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44525"/>
</workbook>
</file>

<file path=xl/calcChain.xml><?xml version="1.0" encoding="utf-8"?>
<calcChain xmlns="http://schemas.openxmlformats.org/spreadsheetml/2006/main">
  <c r="AK5" i="86" l="1"/>
  <c r="AL5" i="86"/>
  <c r="AM5" i="86"/>
  <c r="AK6" i="86"/>
  <c r="AL6" i="86"/>
  <c r="AM6" i="86"/>
  <c r="AK7" i="86"/>
  <c r="AL7" i="86"/>
  <c r="AM7" i="86"/>
  <c r="AK8" i="86"/>
  <c r="AL8" i="86"/>
  <c r="AM8" i="86"/>
  <c r="AK9" i="86"/>
  <c r="AL9" i="86"/>
  <c r="AM9" i="86"/>
  <c r="AK10" i="86"/>
  <c r="AL10" i="86"/>
  <c r="AM10" i="86"/>
  <c r="AK11" i="86"/>
  <c r="AL11" i="86"/>
  <c r="AM11" i="86"/>
  <c r="AK12" i="86"/>
  <c r="AL12" i="86"/>
  <c r="AM12" i="86"/>
  <c r="AK13" i="86"/>
  <c r="AL13" i="86"/>
  <c r="AM13" i="86"/>
  <c r="AK14" i="86"/>
  <c r="AL14" i="86"/>
  <c r="AM14" i="86"/>
  <c r="AK15" i="86"/>
  <c r="AL15" i="86"/>
  <c r="AM15" i="86"/>
  <c r="AK16" i="86"/>
  <c r="AL16" i="86"/>
  <c r="AM16" i="86"/>
  <c r="AK17" i="86"/>
  <c r="AL17" i="86"/>
  <c r="AM17" i="86"/>
  <c r="AK18" i="86"/>
  <c r="AL18" i="86"/>
  <c r="AM18" i="86"/>
  <c r="AK19" i="86"/>
  <c r="AL19" i="86"/>
  <c r="AM19" i="86"/>
  <c r="AK20" i="86"/>
  <c r="AL20" i="86"/>
  <c r="AM20" i="86"/>
  <c r="AK21" i="86"/>
  <c r="AL21" i="86"/>
  <c r="AM21" i="86"/>
  <c r="AK22" i="86"/>
  <c r="AL22" i="86"/>
  <c r="AM22" i="86"/>
  <c r="AK23" i="86"/>
  <c r="AL23" i="86"/>
  <c r="AM23" i="86"/>
  <c r="AK24" i="86"/>
  <c r="AL24" i="86"/>
  <c r="AM24" i="86"/>
  <c r="AK25" i="86"/>
  <c r="AL25" i="86"/>
  <c r="AM25" i="86"/>
  <c r="AK26" i="86"/>
  <c r="AL26" i="86"/>
  <c r="AM26" i="86"/>
  <c r="AK27" i="86"/>
  <c r="AL27" i="86"/>
  <c r="AM27" i="86"/>
  <c r="AK28" i="86"/>
  <c r="AL28" i="86"/>
  <c r="AM28" i="86"/>
  <c r="AK29" i="86"/>
  <c r="AL29" i="86"/>
  <c r="AM29" i="86"/>
  <c r="AK30" i="86"/>
  <c r="AL30" i="86"/>
  <c r="AM30" i="86"/>
  <c r="AK31" i="86"/>
  <c r="AL31" i="86"/>
  <c r="AM31" i="86"/>
  <c r="AK32" i="86"/>
  <c r="AL32" i="86"/>
  <c r="AM32" i="86"/>
  <c r="AK33" i="86"/>
  <c r="AL33" i="86"/>
  <c r="AM33" i="86"/>
  <c r="AK34" i="86"/>
  <c r="AL34" i="86"/>
  <c r="AM34" i="86"/>
  <c r="AK35" i="86"/>
  <c r="AL35" i="86"/>
  <c r="AM35" i="86"/>
  <c r="AK4" i="86"/>
  <c r="AL4" i="86"/>
  <c r="AM4" i="86"/>
  <c r="AD5" i="86"/>
  <c r="AE5" i="86"/>
  <c r="AF5" i="86"/>
  <c r="AD6" i="86"/>
  <c r="AE6" i="86"/>
  <c r="AF6" i="86"/>
  <c r="AD7" i="86"/>
  <c r="AE7" i="86"/>
  <c r="AF7" i="86"/>
  <c r="AD8" i="86"/>
  <c r="AE8" i="86"/>
  <c r="AF8" i="86"/>
  <c r="AD9" i="86"/>
  <c r="AE9" i="86"/>
  <c r="AF9" i="86"/>
  <c r="AD10" i="86"/>
  <c r="AE10" i="86"/>
  <c r="AF10" i="86"/>
  <c r="AD11" i="86"/>
  <c r="AE11" i="86"/>
  <c r="AF11" i="86"/>
  <c r="AD12" i="86"/>
  <c r="AE12" i="86"/>
  <c r="AF12" i="86"/>
  <c r="AD13" i="86"/>
  <c r="AE13" i="86"/>
  <c r="AF13" i="86"/>
  <c r="AD14" i="86"/>
  <c r="AE14" i="86"/>
  <c r="AF14" i="86"/>
  <c r="AD15" i="86"/>
  <c r="AE15" i="86"/>
  <c r="AF15" i="86"/>
  <c r="AD16" i="86"/>
  <c r="AE16" i="86"/>
  <c r="AF16" i="86"/>
  <c r="AD17" i="86"/>
  <c r="AE17" i="86"/>
  <c r="AF17" i="86"/>
  <c r="AD18" i="86"/>
  <c r="AE18" i="86"/>
  <c r="AF18" i="86"/>
  <c r="AD19" i="86"/>
  <c r="AE19" i="86"/>
  <c r="AF19" i="86"/>
  <c r="AD20" i="86"/>
  <c r="AE20" i="86"/>
  <c r="AF20" i="86"/>
  <c r="AD21" i="86"/>
  <c r="AE21" i="86"/>
  <c r="AF21" i="86"/>
  <c r="AD22" i="86"/>
  <c r="AE22" i="86"/>
  <c r="AF22" i="86"/>
  <c r="AD23" i="86"/>
  <c r="AE23" i="86"/>
  <c r="AF23" i="86"/>
  <c r="AD24" i="86"/>
  <c r="AE24" i="86"/>
  <c r="AF24" i="86"/>
  <c r="AD25" i="86"/>
  <c r="AE25" i="86"/>
  <c r="AF25" i="86"/>
  <c r="AD26" i="86"/>
  <c r="AE26" i="86"/>
  <c r="AF26" i="86"/>
  <c r="AD27" i="86"/>
  <c r="AE27" i="86"/>
  <c r="AF27" i="86"/>
  <c r="AD28" i="86"/>
  <c r="AE28" i="86"/>
  <c r="AF28" i="86"/>
  <c r="AD29" i="86"/>
  <c r="AE29" i="86"/>
  <c r="AF29" i="86"/>
  <c r="AD30" i="86"/>
  <c r="AE30" i="86"/>
  <c r="AF30" i="86"/>
  <c r="AD31" i="86"/>
  <c r="AE31" i="86"/>
  <c r="AF31" i="86"/>
  <c r="AD32" i="86"/>
  <c r="AE32" i="86"/>
  <c r="AF32" i="86"/>
  <c r="AD33" i="86"/>
  <c r="AE33" i="86"/>
  <c r="AF33" i="86"/>
  <c r="AD34" i="86"/>
  <c r="AE34" i="86"/>
  <c r="AF34" i="86"/>
  <c r="AD35" i="86"/>
  <c r="AE35" i="86"/>
  <c r="AF35" i="86"/>
  <c r="AD4" i="86"/>
  <c r="AE4" i="86"/>
  <c r="AF4" i="86"/>
  <c r="W5" i="86"/>
  <c r="X5" i="86"/>
  <c r="Y5" i="86"/>
  <c r="W6" i="86"/>
  <c r="X6" i="86"/>
  <c r="Y6" i="86"/>
  <c r="W7" i="86"/>
  <c r="X7" i="86"/>
  <c r="Y7" i="86"/>
  <c r="W8" i="86"/>
  <c r="X8" i="86"/>
  <c r="Y8" i="86"/>
  <c r="W9" i="86"/>
  <c r="X9" i="86"/>
  <c r="Y9" i="86"/>
  <c r="W10" i="86"/>
  <c r="X10" i="86"/>
  <c r="Y10" i="86"/>
  <c r="W11" i="86"/>
  <c r="X11" i="86"/>
  <c r="Y11" i="86"/>
  <c r="W12" i="86"/>
  <c r="X12" i="86"/>
  <c r="Y12" i="86"/>
  <c r="W13" i="86"/>
  <c r="X13" i="86"/>
  <c r="Y13" i="86"/>
  <c r="W14" i="86"/>
  <c r="X14" i="86"/>
  <c r="Y14" i="86"/>
  <c r="W15" i="86"/>
  <c r="X15" i="86"/>
  <c r="Y15" i="86"/>
  <c r="W16" i="86"/>
  <c r="X16" i="86"/>
  <c r="Y16" i="86"/>
  <c r="W17" i="86"/>
  <c r="X17" i="86"/>
  <c r="Y17" i="86"/>
  <c r="W18" i="86"/>
  <c r="X18" i="86"/>
  <c r="Y18" i="86"/>
  <c r="W19" i="86"/>
  <c r="X19" i="86"/>
  <c r="Y19" i="86"/>
  <c r="W20" i="86"/>
  <c r="X20" i="86"/>
  <c r="Y20" i="86"/>
  <c r="W21" i="86"/>
  <c r="X21" i="86"/>
  <c r="Y21" i="86"/>
  <c r="W22" i="86"/>
  <c r="X22" i="86"/>
  <c r="Y22" i="86"/>
  <c r="W23" i="86"/>
  <c r="X23" i="86"/>
  <c r="Y23" i="86"/>
  <c r="W24" i="86"/>
  <c r="X24" i="86"/>
  <c r="Y24" i="86"/>
  <c r="W25" i="86"/>
  <c r="X25" i="86"/>
  <c r="Y25" i="86"/>
  <c r="W26" i="86"/>
  <c r="X26" i="86"/>
  <c r="Y26" i="86"/>
  <c r="W27" i="86"/>
  <c r="X27" i="86"/>
  <c r="Y27" i="86"/>
  <c r="W28" i="86"/>
  <c r="X28" i="86"/>
  <c r="Y28" i="86"/>
  <c r="W29" i="86"/>
  <c r="X29" i="86"/>
  <c r="Y29" i="86"/>
  <c r="W30" i="86"/>
  <c r="X30" i="86"/>
  <c r="Y30" i="86"/>
  <c r="W31" i="86"/>
  <c r="X31" i="86"/>
  <c r="Y31" i="86"/>
  <c r="W32" i="86"/>
  <c r="X32" i="86"/>
  <c r="Y32" i="86"/>
  <c r="W33" i="86"/>
  <c r="X33" i="86"/>
  <c r="Y33" i="86"/>
  <c r="W34" i="86"/>
  <c r="X34" i="86"/>
  <c r="Y34" i="86"/>
  <c r="W35" i="86"/>
  <c r="X35" i="86"/>
  <c r="Y35" i="86"/>
  <c r="W4" i="86"/>
  <c r="X4" i="86"/>
  <c r="Y4" i="86"/>
  <c r="P4" i="86"/>
  <c r="Q4" i="86"/>
  <c r="R4" i="86"/>
  <c r="I5" i="86"/>
  <c r="J5" i="86" s="1"/>
  <c r="I6" i="86"/>
  <c r="J6" i="86" s="1"/>
  <c r="I7" i="86"/>
  <c r="J7" i="86" s="1"/>
  <c r="I8" i="86"/>
  <c r="J8" i="86" s="1"/>
  <c r="I9" i="86"/>
  <c r="J9" i="86" s="1"/>
  <c r="I10" i="86"/>
  <c r="J10" i="86" s="1"/>
  <c r="I11" i="86"/>
  <c r="J11" i="86" s="1"/>
  <c r="I12" i="86"/>
  <c r="J12" i="86" s="1"/>
  <c r="I13" i="86"/>
  <c r="J13" i="86" s="1"/>
  <c r="I14" i="86"/>
  <c r="J14" i="86" s="1"/>
  <c r="I15" i="86"/>
  <c r="J15" i="86"/>
  <c r="K15" i="86"/>
  <c r="I16" i="86"/>
  <c r="J16" i="86"/>
  <c r="K16" i="86"/>
  <c r="I17" i="86"/>
  <c r="J17" i="86"/>
  <c r="K17" i="86"/>
  <c r="I18" i="86"/>
  <c r="J18" i="86" s="1"/>
  <c r="I19" i="86"/>
  <c r="J19" i="86" s="1"/>
  <c r="I20" i="86"/>
  <c r="J20" i="86"/>
  <c r="K20" i="86"/>
  <c r="I21" i="86"/>
  <c r="J21" i="86" s="1"/>
  <c r="I22" i="86"/>
  <c r="J22" i="86"/>
  <c r="K22" i="86"/>
  <c r="I23" i="86"/>
  <c r="J23" i="86" s="1"/>
  <c r="I24" i="86"/>
  <c r="J24" i="86" s="1"/>
  <c r="I25" i="86"/>
  <c r="J25" i="86" s="1"/>
  <c r="I26" i="86"/>
  <c r="J26" i="86" s="1"/>
  <c r="I27" i="86"/>
  <c r="J27" i="86" s="1"/>
  <c r="I28" i="86"/>
  <c r="J28" i="86" s="1"/>
  <c r="I29" i="86"/>
  <c r="J29" i="86" s="1"/>
  <c r="I30" i="86"/>
  <c r="J30" i="86" s="1"/>
  <c r="I31" i="86"/>
  <c r="J31" i="86" s="1"/>
  <c r="I32" i="86"/>
  <c r="J32" i="86" s="1"/>
  <c r="I33" i="86"/>
  <c r="J33" i="86" s="1"/>
  <c r="I34" i="86"/>
  <c r="J34" i="86"/>
  <c r="K34" i="86"/>
  <c r="I35" i="86"/>
  <c r="J35" i="86" s="1"/>
  <c r="I4" i="86"/>
  <c r="J4" i="86"/>
  <c r="K4" i="86"/>
  <c r="B5" i="86"/>
  <c r="D5" i="86"/>
  <c r="B6" i="86"/>
  <c r="D6" i="86"/>
  <c r="B7" i="86"/>
  <c r="D7" i="86"/>
  <c r="B8" i="86"/>
  <c r="D8" i="86"/>
  <c r="B9" i="86"/>
  <c r="D9" i="86"/>
  <c r="B10" i="86"/>
  <c r="D10" i="86"/>
  <c r="B11" i="86"/>
  <c r="D11" i="86"/>
  <c r="B12" i="86"/>
  <c r="D12" i="86"/>
  <c r="B13" i="86"/>
  <c r="D13" i="86"/>
  <c r="B14" i="86"/>
  <c r="D14" i="86"/>
  <c r="B15" i="86"/>
  <c r="D15" i="86"/>
  <c r="B16" i="86"/>
  <c r="D16" i="86"/>
  <c r="B17" i="86"/>
  <c r="D17" i="86"/>
  <c r="B18" i="86"/>
  <c r="D18" i="86"/>
  <c r="B19" i="86"/>
  <c r="D19" i="86"/>
  <c r="B20" i="86"/>
  <c r="D20" i="86"/>
  <c r="B21" i="86"/>
  <c r="D21" i="86"/>
  <c r="B22" i="86"/>
  <c r="D22" i="86"/>
  <c r="B23" i="86"/>
  <c r="D23" i="86"/>
  <c r="B24" i="86"/>
  <c r="D24" i="86"/>
  <c r="B25" i="86"/>
  <c r="D25" i="86"/>
  <c r="B26" i="86"/>
  <c r="D26" i="86"/>
  <c r="B27" i="86"/>
  <c r="D27" i="86"/>
  <c r="B28" i="86"/>
  <c r="D28" i="86"/>
  <c r="B29" i="86"/>
  <c r="D29" i="86"/>
  <c r="B30" i="86"/>
  <c r="D30" i="86"/>
  <c r="B31" i="86"/>
  <c r="D31" i="86"/>
  <c r="B32" i="86"/>
  <c r="D32" i="86"/>
  <c r="B33" i="86"/>
  <c r="D33" i="86"/>
  <c r="B34" i="86"/>
  <c r="D34" i="86"/>
  <c r="B35" i="86"/>
  <c r="D35" i="86"/>
  <c r="M5" i="4"/>
  <c r="AQ4" i="86"/>
  <c r="AQ37" i="86"/>
  <c r="M6" i="4"/>
  <c r="M7" i="4"/>
  <c r="M8" i="4"/>
  <c r="M9" i="4"/>
  <c r="M10" i="4"/>
  <c r="M11" i="4"/>
  <c r="M12" i="4"/>
  <c r="M13" i="4"/>
  <c r="M14" i="4"/>
  <c r="M16" i="4"/>
  <c r="M17" i="4"/>
  <c r="M19" i="4"/>
  <c r="M20" i="4"/>
  <c r="M22" i="4"/>
  <c r="M24" i="4"/>
  <c r="M25" i="4"/>
  <c r="M26" i="4"/>
  <c r="M27" i="4"/>
  <c r="M28" i="4"/>
  <c r="M29" i="4"/>
  <c r="M30" i="4"/>
  <c r="M31" i="4"/>
  <c r="M32" i="4"/>
  <c r="M33" i="4"/>
  <c r="M34" i="4"/>
  <c r="M35" i="4"/>
  <c r="H41" i="4"/>
  <c r="AQ38" i="86"/>
  <c r="L5" i="4"/>
  <c r="AP4" i="86"/>
  <c r="AP37" i="86"/>
  <c r="L6" i="4"/>
  <c r="L7" i="4"/>
  <c r="L8" i="4"/>
  <c r="L9" i="4"/>
  <c r="L10" i="4"/>
  <c r="L11" i="4"/>
  <c r="L12" i="4"/>
  <c r="L13" i="4"/>
  <c r="L14" i="4"/>
  <c r="L16" i="4"/>
  <c r="L17" i="4"/>
  <c r="L19" i="4"/>
  <c r="L20" i="4"/>
  <c r="L22" i="4"/>
  <c r="L24" i="4"/>
  <c r="L25" i="4"/>
  <c r="L26" i="4"/>
  <c r="L27" i="4"/>
  <c r="L28" i="4"/>
  <c r="L29" i="4"/>
  <c r="L30" i="4"/>
  <c r="L31" i="4"/>
  <c r="L32" i="4"/>
  <c r="L33" i="4"/>
  <c r="L34" i="4"/>
  <c r="L35" i="4"/>
  <c r="H40" i="4"/>
  <c r="AP38" i="86"/>
  <c r="K5" i="4"/>
  <c r="AO4" i="86"/>
  <c r="AO37" i="86"/>
  <c r="K6" i="4"/>
  <c r="K7" i="4"/>
  <c r="K8" i="4"/>
  <c r="K9" i="4"/>
  <c r="K10" i="4"/>
  <c r="K11" i="4"/>
  <c r="K12" i="4"/>
  <c r="K13" i="4"/>
  <c r="K14" i="4"/>
  <c r="K16" i="4"/>
  <c r="K17" i="4"/>
  <c r="K19" i="4"/>
  <c r="K20" i="4"/>
  <c r="K22" i="4"/>
  <c r="K24" i="4"/>
  <c r="K25" i="4"/>
  <c r="K26" i="4"/>
  <c r="K27" i="4"/>
  <c r="K28" i="4"/>
  <c r="K29" i="4"/>
  <c r="K30" i="4"/>
  <c r="K31" i="4"/>
  <c r="K32" i="4"/>
  <c r="K33" i="4"/>
  <c r="K34" i="4"/>
  <c r="K35" i="4"/>
  <c r="H39" i="4"/>
  <c r="AO38" i="86"/>
  <c r="J5" i="4"/>
  <c r="AN4" i="86"/>
  <c r="AN37" i="86"/>
  <c r="J6" i="4"/>
  <c r="J7" i="4"/>
  <c r="J8" i="4"/>
  <c r="J9" i="4"/>
  <c r="J10" i="4"/>
  <c r="J11" i="4"/>
  <c r="J12" i="4"/>
  <c r="J13" i="4"/>
  <c r="J14" i="4"/>
  <c r="J16" i="4"/>
  <c r="J17" i="4"/>
  <c r="J19" i="4"/>
  <c r="J20" i="4"/>
  <c r="J22" i="4"/>
  <c r="J24" i="4"/>
  <c r="J25" i="4"/>
  <c r="J26" i="4"/>
  <c r="J27" i="4"/>
  <c r="J28" i="4"/>
  <c r="J29" i="4"/>
  <c r="J30" i="4"/>
  <c r="J31" i="4"/>
  <c r="J32" i="4"/>
  <c r="J33" i="4"/>
  <c r="J34" i="4"/>
  <c r="J35" i="4"/>
  <c r="H38" i="4"/>
  <c r="AN38" i="86"/>
  <c r="G5" i="4"/>
  <c r="AJ4" i="86"/>
  <c r="AJ37" i="86"/>
  <c r="G6" i="4"/>
  <c r="G7" i="4"/>
  <c r="G8" i="4"/>
  <c r="G9" i="4"/>
  <c r="G10" i="4"/>
  <c r="G11" i="4"/>
  <c r="G12" i="4"/>
  <c r="G13" i="4"/>
  <c r="G14" i="4"/>
  <c r="G15" i="4"/>
  <c r="G19" i="4"/>
  <c r="G20" i="4"/>
  <c r="G25" i="4"/>
  <c r="G26" i="4"/>
  <c r="G27" i="4"/>
  <c r="G28" i="4"/>
  <c r="G29" i="4"/>
  <c r="G30" i="4"/>
  <c r="G31" i="4"/>
  <c r="G32" i="4"/>
  <c r="G33" i="4"/>
  <c r="G34" i="4"/>
  <c r="G35" i="4"/>
  <c r="G17" i="4"/>
  <c r="G18" i="4"/>
  <c r="G43" i="4"/>
  <c r="G21" i="4"/>
  <c r="G22" i="4"/>
  <c r="G44" i="4"/>
  <c r="G23" i="4"/>
  <c r="G24" i="4"/>
  <c r="G45" i="4"/>
  <c r="B41" i="4"/>
  <c r="AJ38" i="86"/>
  <c r="F5" i="4"/>
  <c r="AI4" i="86"/>
  <c r="AI37" i="86"/>
  <c r="F6" i="4"/>
  <c r="F7" i="4"/>
  <c r="F8" i="4"/>
  <c r="F9" i="4"/>
  <c r="F10" i="4"/>
  <c r="F11" i="4"/>
  <c r="F12" i="4"/>
  <c r="F13" i="4"/>
  <c r="F14" i="4"/>
  <c r="F16" i="4"/>
  <c r="F17" i="4"/>
  <c r="F19" i="4"/>
  <c r="F20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B40" i="4"/>
  <c r="AI38" i="86"/>
  <c r="E5" i="4"/>
  <c r="AH4" i="86"/>
  <c r="AH37" i="86"/>
  <c r="E6" i="4"/>
  <c r="E7" i="4"/>
  <c r="E8" i="4"/>
  <c r="E9" i="4"/>
  <c r="E10" i="4"/>
  <c r="E11" i="4"/>
  <c r="E12" i="4"/>
  <c r="E13" i="4"/>
  <c r="E14" i="4"/>
  <c r="E16" i="4"/>
  <c r="E17" i="4"/>
  <c r="E19" i="4"/>
  <c r="E20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B39" i="4"/>
  <c r="AH38" i="86"/>
  <c r="D5" i="4"/>
  <c r="AG4" i="86"/>
  <c r="AG37" i="86"/>
  <c r="D6" i="4"/>
  <c r="D7" i="4"/>
  <c r="D8" i="4"/>
  <c r="D9" i="4"/>
  <c r="D10" i="4"/>
  <c r="D11" i="4"/>
  <c r="D12" i="4"/>
  <c r="D13" i="4"/>
  <c r="D14" i="4"/>
  <c r="D16" i="4"/>
  <c r="D17" i="4"/>
  <c r="D19" i="4"/>
  <c r="D20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B38" i="4"/>
  <c r="AG38" i="86"/>
  <c r="AC4" i="86"/>
  <c r="AC37" i="86"/>
  <c r="AC38" i="86"/>
  <c r="AB4" i="86"/>
  <c r="AB37" i="86"/>
  <c r="AB38" i="86"/>
  <c r="AA4" i="86"/>
  <c r="AA37" i="86"/>
  <c r="AA38" i="86"/>
  <c r="Z4" i="86"/>
  <c r="Z37" i="86"/>
  <c r="Z38" i="86"/>
  <c r="V4" i="86"/>
  <c r="V37" i="86"/>
  <c r="V38" i="86"/>
  <c r="U4" i="86"/>
  <c r="U37" i="86"/>
  <c r="U38" i="86"/>
  <c r="T4" i="86"/>
  <c r="T37" i="86"/>
  <c r="T38" i="86"/>
  <c r="S4" i="86"/>
  <c r="S37" i="86"/>
  <c r="S38" i="86"/>
  <c r="O4" i="86"/>
  <c r="O37" i="86"/>
  <c r="O38" i="86" s="1"/>
  <c r="N4" i="86"/>
  <c r="N37" i="86"/>
  <c r="N38" i="86" s="1"/>
  <c r="M4" i="86"/>
  <c r="M37" i="86"/>
  <c r="M38" i="86" s="1"/>
  <c r="L4" i="86"/>
  <c r="L37" i="86"/>
  <c r="L38" i="86" s="1"/>
  <c r="AL35" i="85"/>
  <c r="AP35" i="85"/>
  <c r="AE35" i="85"/>
  <c r="AI35" i="85"/>
  <c r="X35" i="85"/>
  <c r="AB35" i="85"/>
  <c r="Q35" i="85"/>
  <c r="U35" i="85"/>
  <c r="J35" i="85"/>
  <c r="N35" i="85"/>
  <c r="D35" i="85"/>
  <c r="C35" i="85"/>
  <c r="G35" i="85"/>
  <c r="AL34" i="85"/>
  <c r="AP34" i="85"/>
  <c r="AE34" i="85"/>
  <c r="AI34" i="85"/>
  <c r="X34" i="85"/>
  <c r="AB34" i="85"/>
  <c r="Q34" i="85"/>
  <c r="U34" i="85"/>
  <c r="J34" i="85"/>
  <c r="N34" i="85"/>
  <c r="D34" i="85"/>
  <c r="C34" i="85"/>
  <c r="G34" i="85"/>
  <c r="AL33" i="85"/>
  <c r="AP33" i="85"/>
  <c r="AE33" i="85"/>
  <c r="AI33" i="85"/>
  <c r="X33" i="85"/>
  <c r="AB33" i="85"/>
  <c r="Q33" i="85"/>
  <c r="U33" i="85"/>
  <c r="J33" i="85"/>
  <c r="N33" i="85"/>
  <c r="D33" i="85"/>
  <c r="C33" i="85"/>
  <c r="G33" i="85"/>
  <c r="AL32" i="85"/>
  <c r="AP32" i="85"/>
  <c r="AE32" i="85"/>
  <c r="AI32" i="85"/>
  <c r="X32" i="85"/>
  <c r="AB32" i="85"/>
  <c r="Q32" i="85"/>
  <c r="U32" i="85"/>
  <c r="J32" i="85"/>
  <c r="N32" i="85"/>
  <c r="D32" i="85"/>
  <c r="C32" i="85"/>
  <c r="G32" i="85"/>
  <c r="AL31" i="85"/>
  <c r="AP31" i="85"/>
  <c r="AE31" i="85"/>
  <c r="AI31" i="85"/>
  <c r="X31" i="85"/>
  <c r="AB31" i="85"/>
  <c r="Q31" i="85"/>
  <c r="U31" i="85"/>
  <c r="J31" i="85"/>
  <c r="N31" i="85"/>
  <c r="D31" i="85"/>
  <c r="C31" i="85"/>
  <c r="G31" i="85"/>
  <c r="AL30" i="85"/>
  <c r="AP30" i="85"/>
  <c r="AE30" i="85"/>
  <c r="AI30" i="85"/>
  <c r="X30" i="85"/>
  <c r="AB30" i="85"/>
  <c r="Q30" i="85"/>
  <c r="U30" i="85"/>
  <c r="J30" i="85"/>
  <c r="N30" i="85"/>
  <c r="D30" i="85"/>
  <c r="C30" i="85"/>
  <c r="G30" i="85"/>
  <c r="AL29" i="85"/>
  <c r="AP29" i="85"/>
  <c r="AE29" i="85"/>
  <c r="AI29" i="85"/>
  <c r="X29" i="85"/>
  <c r="AB29" i="85"/>
  <c r="Q29" i="85"/>
  <c r="U29" i="85"/>
  <c r="J29" i="85"/>
  <c r="N29" i="85"/>
  <c r="D29" i="85"/>
  <c r="C29" i="85"/>
  <c r="G29" i="85"/>
  <c r="AL28" i="85"/>
  <c r="AP28" i="85"/>
  <c r="AE28" i="85"/>
  <c r="AI28" i="85"/>
  <c r="X28" i="85"/>
  <c r="AB28" i="85"/>
  <c r="Q28" i="85"/>
  <c r="U28" i="85"/>
  <c r="J28" i="85"/>
  <c r="N28" i="85"/>
  <c r="D28" i="85"/>
  <c r="C28" i="85"/>
  <c r="G28" i="85"/>
  <c r="AL27" i="85"/>
  <c r="AP27" i="85"/>
  <c r="AE27" i="85"/>
  <c r="AI27" i="85"/>
  <c r="X27" i="85"/>
  <c r="AB27" i="85"/>
  <c r="Q27" i="85"/>
  <c r="U27" i="85"/>
  <c r="J27" i="85"/>
  <c r="N27" i="85"/>
  <c r="D27" i="85"/>
  <c r="C27" i="85"/>
  <c r="G27" i="85"/>
  <c r="AL26" i="85"/>
  <c r="AP26" i="85"/>
  <c r="AE26" i="85"/>
  <c r="AI26" i="85"/>
  <c r="X26" i="85"/>
  <c r="AB26" i="85"/>
  <c r="Q26" i="85"/>
  <c r="U26" i="85"/>
  <c r="J26" i="85"/>
  <c r="N26" i="85"/>
  <c r="D26" i="85"/>
  <c r="C26" i="85"/>
  <c r="G26" i="85"/>
  <c r="AL25" i="85"/>
  <c r="AP25" i="85"/>
  <c r="AE25" i="85"/>
  <c r="AI25" i="85"/>
  <c r="X25" i="85"/>
  <c r="AB25" i="85"/>
  <c r="Q25" i="85"/>
  <c r="U25" i="85"/>
  <c r="J25" i="85"/>
  <c r="N25" i="85"/>
  <c r="D25" i="85"/>
  <c r="C25" i="85"/>
  <c r="G25" i="85"/>
  <c r="AL24" i="85"/>
  <c r="AP24" i="85"/>
  <c r="AE24" i="85"/>
  <c r="AI24" i="85"/>
  <c r="X24" i="85"/>
  <c r="AB24" i="85"/>
  <c r="Q24" i="85"/>
  <c r="U24" i="85"/>
  <c r="J24" i="85"/>
  <c r="N24" i="85"/>
  <c r="D24" i="85"/>
  <c r="C24" i="85"/>
  <c r="G24" i="85"/>
  <c r="AL23" i="85"/>
  <c r="AP23" i="85"/>
  <c r="AE23" i="85"/>
  <c r="X23" i="85"/>
  <c r="Z23" i="85"/>
  <c r="Q23" i="85"/>
  <c r="J23" i="85"/>
  <c r="L23" i="85"/>
  <c r="C23" i="85"/>
  <c r="G23" i="85"/>
  <c r="D23" i="85"/>
  <c r="AL22" i="85"/>
  <c r="AE22" i="85"/>
  <c r="D23" i="4"/>
  <c r="AG22" i="85"/>
  <c r="X22" i="85"/>
  <c r="Q22" i="85"/>
  <c r="J22" i="85"/>
  <c r="M23" i="4"/>
  <c r="O22" i="85"/>
  <c r="D22" i="85"/>
  <c r="C22" i="85"/>
  <c r="H22" i="85"/>
  <c r="AL21" i="85"/>
  <c r="AQ21" i="85"/>
  <c r="AE21" i="85"/>
  <c r="AJ21" i="85"/>
  <c r="X21" i="85"/>
  <c r="AC21" i="85"/>
  <c r="Q21" i="85"/>
  <c r="V21" i="85"/>
  <c r="J21" i="85"/>
  <c r="O21" i="85"/>
  <c r="D21" i="85"/>
  <c r="C21" i="85"/>
  <c r="H21" i="85"/>
  <c r="AL20" i="85"/>
  <c r="M21" i="4"/>
  <c r="AQ20" i="85"/>
  <c r="AE20" i="85"/>
  <c r="AJ20" i="85"/>
  <c r="X20" i="85"/>
  <c r="AC20" i="85"/>
  <c r="Q20" i="85"/>
  <c r="V20" i="85"/>
  <c r="J20" i="85"/>
  <c r="O20" i="85"/>
  <c r="D20" i="85"/>
  <c r="C20" i="85"/>
  <c r="H20" i="85"/>
  <c r="AL19" i="85"/>
  <c r="AQ19" i="85"/>
  <c r="AE19" i="85"/>
  <c r="AJ19" i="85"/>
  <c r="X19" i="85"/>
  <c r="AC19" i="85"/>
  <c r="Q19" i="85"/>
  <c r="V19" i="85"/>
  <c r="J19" i="85"/>
  <c r="O19" i="85"/>
  <c r="D19" i="85"/>
  <c r="C19" i="85"/>
  <c r="H19" i="85"/>
  <c r="AL18" i="85"/>
  <c r="AQ18" i="85"/>
  <c r="AE18" i="85"/>
  <c r="AJ18" i="85"/>
  <c r="X18" i="85"/>
  <c r="AC18" i="85"/>
  <c r="Q18" i="85"/>
  <c r="V18" i="85"/>
  <c r="J18" i="85"/>
  <c r="O18" i="85"/>
  <c r="D18" i="85"/>
  <c r="C18" i="85"/>
  <c r="H18" i="85"/>
  <c r="AL17" i="85"/>
  <c r="M18" i="4"/>
  <c r="AQ17" i="85"/>
  <c r="AE17" i="85"/>
  <c r="AJ17" i="85"/>
  <c r="X17" i="85"/>
  <c r="AC17" i="85"/>
  <c r="Q17" i="85"/>
  <c r="V17" i="85"/>
  <c r="J17" i="85"/>
  <c r="O17" i="85"/>
  <c r="D17" i="85"/>
  <c r="C17" i="85"/>
  <c r="H17" i="85"/>
  <c r="AL16" i="85"/>
  <c r="AQ16" i="85"/>
  <c r="AE16" i="85"/>
  <c r="AJ16" i="85"/>
  <c r="X16" i="85"/>
  <c r="AC16" i="85"/>
  <c r="Q16" i="85"/>
  <c r="V16" i="85"/>
  <c r="J16" i="85"/>
  <c r="O16" i="85"/>
  <c r="D16" i="85"/>
  <c r="C16" i="85"/>
  <c r="H16" i="85"/>
  <c r="AL15" i="85"/>
  <c r="AQ15" i="85"/>
  <c r="AE15" i="85"/>
  <c r="G16" i="4"/>
  <c r="AJ15" i="85"/>
  <c r="X15" i="85"/>
  <c r="AC15" i="85"/>
  <c r="Q15" i="85"/>
  <c r="V15" i="85"/>
  <c r="J15" i="85"/>
  <c r="O15" i="85"/>
  <c r="D15" i="85"/>
  <c r="C15" i="85"/>
  <c r="H15" i="85"/>
  <c r="AL14" i="85"/>
  <c r="M15" i="4"/>
  <c r="AQ14" i="85"/>
  <c r="AE14" i="85"/>
  <c r="AJ14" i="85"/>
  <c r="X14" i="85"/>
  <c r="AC14" i="85"/>
  <c r="Q14" i="85"/>
  <c r="V14" i="85"/>
  <c r="J14" i="85"/>
  <c r="O14" i="85"/>
  <c r="D14" i="85"/>
  <c r="C14" i="85"/>
  <c r="H14" i="85"/>
  <c r="AL13" i="85"/>
  <c r="AQ13" i="85"/>
  <c r="AE13" i="85"/>
  <c r="AJ13" i="85"/>
  <c r="X13" i="85"/>
  <c r="AC13" i="85"/>
  <c r="Q13" i="85"/>
  <c r="V13" i="85"/>
  <c r="J13" i="85"/>
  <c r="O13" i="85"/>
  <c r="D13" i="85"/>
  <c r="C13" i="85"/>
  <c r="H13" i="85"/>
  <c r="AL12" i="85"/>
  <c r="AQ12" i="85"/>
  <c r="AE12" i="85"/>
  <c r="AJ12" i="85"/>
  <c r="X12" i="85"/>
  <c r="AC12" i="85"/>
  <c r="Q12" i="85"/>
  <c r="V12" i="85"/>
  <c r="J12" i="85"/>
  <c r="O12" i="85"/>
  <c r="D12" i="85"/>
  <c r="C12" i="85"/>
  <c r="H12" i="85"/>
  <c r="AL11" i="85"/>
  <c r="AQ11" i="85"/>
  <c r="AE11" i="85"/>
  <c r="X11" i="85"/>
  <c r="Z11" i="85"/>
  <c r="Q11" i="85"/>
  <c r="J11" i="85"/>
  <c r="L11" i="85"/>
  <c r="C11" i="85"/>
  <c r="G11" i="85"/>
  <c r="D11" i="85"/>
  <c r="AL10" i="85"/>
  <c r="AE10" i="85"/>
  <c r="AG10" i="85"/>
  <c r="X10" i="85"/>
  <c r="Q10" i="85"/>
  <c r="S10" i="85"/>
  <c r="J10" i="85"/>
  <c r="D10" i="85"/>
  <c r="C10" i="85"/>
  <c r="AL9" i="85"/>
  <c r="AN9" i="85"/>
  <c r="AE9" i="85"/>
  <c r="X9" i="85"/>
  <c r="Z9" i="85"/>
  <c r="Q9" i="85"/>
  <c r="J9" i="85"/>
  <c r="L9" i="85"/>
  <c r="C9" i="85"/>
  <c r="G9" i="85"/>
  <c r="D9" i="85"/>
  <c r="AL8" i="85"/>
  <c r="AE8" i="85"/>
  <c r="AG8" i="85"/>
  <c r="X8" i="85"/>
  <c r="Q8" i="85"/>
  <c r="S8" i="85"/>
  <c r="J8" i="85"/>
  <c r="D8" i="85"/>
  <c r="C8" i="85"/>
  <c r="AL7" i="85"/>
  <c r="AN7" i="85"/>
  <c r="AE7" i="85"/>
  <c r="AJ7" i="85"/>
  <c r="AH7" i="85"/>
  <c r="AF7" i="85"/>
  <c r="AI7" i="85"/>
  <c r="X7" i="85"/>
  <c r="AC7" i="85"/>
  <c r="AA7" i="85"/>
  <c r="Y7" i="85"/>
  <c r="AB7" i="85"/>
  <c r="Q7" i="85"/>
  <c r="V7" i="85"/>
  <c r="T7" i="85"/>
  <c r="R7" i="85"/>
  <c r="U7" i="85"/>
  <c r="J7" i="85"/>
  <c r="O7" i="85"/>
  <c r="M7" i="85"/>
  <c r="K7" i="85"/>
  <c r="N7" i="85"/>
  <c r="C7" i="85"/>
  <c r="H7" i="85"/>
  <c r="F7" i="85"/>
  <c r="D7" i="85"/>
  <c r="G7" i="85"/>
  <c r="AL6" i="85"/>
  <c r="AQ6" i="85"/>
  <c r="AO6" i="85"/>
  <c r="AM6" i="85"/>
  <c r="AP6" i="85"/>
  <c r="AE6" i="85"/>
  <c r="AJ6" i="85"/>
  <c r="AH6" i="85"/>
  <c r="AF6" i="85"/>
  <c r="AI6" i="85"/>
  <c r="X6" i="85"/>
  <c r="AC6" i="85"/>
  <c r="AA6" i="85"/>
  <c r="Y6" i="85"/>
  <c r="AB6" i="85"/>
  <c r="Q6" i="85"/>
  <c r="V6" i="85"/>
  <c r="T6" i="85"/>
  <c r="R6" i="85"/>
  <c r="U6" i="85"/>
  <c r="J6" i="85"/>
  <c r="O6" i="85"/>
  <c r="M6" i="85"/>
  <c r="K6" i="85"/>
  <c r="N6" i="85"/>
  <c r="C6" i="85"/>
  <c r="H6" i="85"/>
  <c r="F6" i="85"/>
  <c r="D6" i="85"/>
  <c r="G6" i="85"/>
  <c r="AL5" i="85"/>
  <c r="AQ5" i="85"/>
  <c r="AO5" i="85"/>
  <c r="AM5" i="85"/>
  <c r="AP5" i="85"/>
  <c r="AE5" i="85"/>
  <c r="AJ5" i="85"/>
  <c r="AH5" i="85"/>
  <c r="AF5" i="85"/>
  <c r="AI5" i="85"/>
  <c r="X5" i="85"/>
  <c r="AC5" i="85"/>
  <c r="AA5" i="85"/>
  <c r="Y5" i="85"/>
  <c r="AB5" i="85"/>
  <c r="Q5" i="85"/>
  <c r="V5" i="85"/>
  <c r="T5" i="85"/>
  <c r="R5" i="85"/>
  <c r="U5" i="85"/>
  <c r="J5" i="85"/>
  <c r="O5" i="85"/>
  <c r="M5" i="85"/>
  <c r="K5" i="85"/>
  <c r="N5" i="85"/>
  <c r="C5" i="85"/>
  <c r="H5" i="85"/>
  <c r="F5" i="85"/>
  <c r="D5" i="85"/>
  <c r="G5" i="85"/>
  <c r="AL4" i="85"/>
  <c r="AQ4" i="85"/>
  <c r="AO4" i="85"/>
  <c r="AM4" i="85"/>
  <c r="AP4" i="85"/>
  <c r="AE4" i="85"/>
  <c r="AJ4" i="85"/>
  <c r="AH4" i="85"/>
  <c r="AF4" i="85"/>
  <c r="AI4" i="85"/>
  <c r="X4" i="85"/>
  <c r="AC4" i="85"/>
  <c r="AA4" i="85"/>
  <c r="Y4" i="85"/>
  <c r="AB4" i="85"/>
  <c r="Q4" i="85"/>
  <c r="V4" i="85"/>
  <c r="T4" i="85"/>
  <c r="R4" i="85"/>
  <c r="U4" i="85"/>
  <c r="J4" i="85"/>
  <c r="O4" i="85"/>
  <c r="M4" i="85"/>
  <c r="K4" i="85"/>
  <c r="N4" i="85"/>
  <c r="D4" i="85"/>
  <c r="C4" i="85"/>
  <c r="G4" i="85"/>
  <c r="AD1" i="85"/>
  <c r="P1" i="85"/>
  <c r="AL35" i="84"/>
  <c r="AQ35" i="84"/>
  <c r="AO35" i="84"/>
  <c r="AM35" i="84"/>
  <c r="AP35" i="84"/>
  <c r="AE35" i="84"/>
  <c r="AJ35" i="84"/>
  <c r="AH35" i="84"/>
  <c r="AF35" i="84"/>
  <c r="AI35" i="84"/>
  <c r="X35" i="84"/>
  <c r="AC35" i="84"/>
  <c r="AA35" i="84"/>
  <c r="Y35" i="84"/>
  <c r="AB35" i="84"/>
  <c r="Q35" i="84"/>
  <c r="V35" i="84"/>
  <c r="T35" i="84"/>
  <c r="R35" i="84"/>
  <c r="U35" i="84"/>
  <c r="J35" i="84"/>
  <c r="O35" i="84"/>
  <c r="M35" i="84"/>
  <c r="K35" i="84"/>
  <c r="N35" i="84"/>
  <c r="C35" i="84"/>
  <c r="H35" i="84"/>
  <c r="F35" i="84"/>
  <c r="D35" i="84"/>
  <c r="G35" i="84"/>
  <c r="AL34" i="84"/>
  <c r="AQ34" i="84"/>
  <c r="AO34" i="84"/>
  <c r="AM34" i="84"/>
  <c r="AP34" i="84"/>
  <c r="AE34" i="84"/>
  <c r="AJ34" i="84"/>
  <c r="AH34" i="84"/>
  <c r="AF34" i="84"/>
  <c r="AI34" i="84"/>
  <c r="X34" i="84"/>
  <c r="AC34" i="84"/>
  <c r="AA34" i="84"/>
  <c r="Y34" i="84"/>
  <c r="AB34" i="84"/>
  <c r="Q34" i="84"/>
  <c r="V34" i="84"/>
  <c r="T34" i="84"/>
  <c r="R34" i="84"/>
  <c r="U34" i="84"/>
  <c r="J34" i="84"/>
  <c r="O34" i="84"/>
  <c r="M34" i="84"/>
  <c r="K34" i="84"/>
  <c r="N34" i="84"/>
  <c r="C34" i="84"/>
  <c r="H34" i="84"/>
  <c r="F34" i="84"/>
  <c r="D34" i="84"/>
  <c r="G34" i="84"/>
  <c r="AL33" i="84"/>
  <c r="AQ33" i="84"/>
  <c r="AO33" i="84"/>
  <c r="AM33" i="84"/>
  <c r="AP33" i="84"/>
  <c r="AE33" i="84"/>
  <c r="AJ33" i="84"/>
  <c r="AH33" i="84"/>
  <c r="AF33" i="84"/>
  <c r="AI33" i="84"/>
  <c r="X33" i="84"/>
  <c r="AC33" i="84"/>
  <c r="AA33" i="84"/>
  <c r="Y33" i="84"/>
  <c r="AB33" i="84"/>
  <c r="Q33" i="84"/>
  <c r="V33" i="84"/>
  <c r="T33" i="84"/>
  <c r="R33" i="84"/>
  <c r="U33" i="84"/>
  <c r="J33" i="84"/>
  <c r="O33" i="84"/>
  <c r="M33" i="84"/>
  <c r="K33" i="84"/>
  <c r="N33" i="84"/>
  <c r="C33" i="84"/>
  <c r="H33" i="84"/>
  <c r="F33" i="84"/>
  <c r="D33" i="84"/>
  <c r="G33" i="84"/>
  <c r="AL32" i="84"/>
  <c r="AQ32" i="84"/>
  <c r="AO32" i="84"/>
  <c r="AM32" i="84"/>
  <c r="AP32" i="84"/>
  <c r="AE32" i="84"/>
  <c r="AJ32" i="84"/>
  <c r="AH32" i="84"/>
  <c r="AF32" i="84"/>
  <c r="AI32" i="84"/>
  <c r="X32" i="84"/>
  <c r="AC32" i="84"/>
  <c r="AA32" i="84"/>
  <c r="Y32" i="84"/>
  <c r="AB32" i="84"/>
  <c r="Q32" i="84"/>
  <c r="V32" i="84"/>
  <c r="T32" i="84"/>
  <c r="R32" i="84"/>
  <c r="U32" i="84"/>
  <c r="J32" i="84"/>
  <c r="O32" i="84"/>
  <c r="M32" i="84"/>
  <c r="K32" i="84"/>
  <c r="N32" i="84"/>
  <c r="C32" i="84"/>
  <c r="H32" i="84"/>
  <c r="F32" i="84"/>
  <c r="D32" i="84"/>
  <c r="G32" i="84"/>
  <c r="AL31" i="84"/>
  <c r="AQ31" i="84"/>
  <c r="AO31" i="84"/>
  <c r="AM31" i="84"/>
  <c r="AP31" i="84"/>
  <c r="AE31" i="84"/>
  <c r="AJ31" i="84"/>
  <c r="AH31" i="84"/>
  <c r="AF31" i="84"/>
  <c r="AI31" i="84"/>
  <c r="X31" i="84"/>
  <c r="AC31" i="84"/>
  <c r="AA31" i="84"/>
  <c r="Y31" i="84"/>
  <c r="AB31" i="84"/>
  <c r="Q31" i="84"/>
  <c r="V31" i="84"/>
  <c r="T31" i="84"/>
  <c r="R31" i="84"/>
  <c r="U31" i="84"/>
  <c r="J31" i="84"/>
  <c r="O31" i="84"/>
  <c r="M31" i="84"/>
  <c r="K31" i="84"/>
  <c r="N31" i="84"/>
  <c r="C31" i="84"/>
  <c r="H31" i="84"/>
  <c r="F31" i="84"/>
  <c r="D31" i="84"/>
  <c r="G31" i="84"/>
  <c r="AL30" i="84"/>
  <c r="AQ30" i="84"/>
  <c r="AO30" i="84"/>
  <c r="AM30" i="84"/>
  <c r="AP30" i="84"/>
  <c r="AE30" i="84"/>
  <c r="AJ30" i="84"/>
  <c r="AH30" i="84"/>
  <c r="AF30" i="84"/>
  <c r="AI30" i="84"/>
  <c r="X30" i="84"/>
  <c r="AC30" i="84"/>
  <c r="AA30" i="84"/>
  <c r="Y30" i="84"/>
  <c r="AB30" i="84"/>
  <c r="Q30" i="84"/>
  <c r="V30" i="84"/>
  <c r="T30" i="84"/>
  <c r="R30" i="84"/>
  <c r="U30" i="84"/>
  <c r="J30" i="84"/>
  <c r="O30" i="84"/>
  <c r="M30" i="84"/>
  <c r="K30" i="84"/>
  <c r="N30" i="84"/>
  <c r="C30" i="84"/>
  <c r="H30" i="84"/>
  <c r="F30" i="84"/>
  <c r="D30" i="84"/>
  <c r="G30" i="84"/>
  <c r="AL29" i="84"/>
  <c r="AQ29" i="84"/>
  <c r="AO29" i="84"/>
  <c r="AM29" i="84"/>
  <c r="AP29" i="84"/>
  <c r="AE29" i="84"/>
  <c r="AJ29" i="84"/>
  <c r="AH29" i="84"/>
  <c r="AF29" i="84"/>
  <c r="AI29" i="84"/>
  <c r="X29" i="84"/>
  <c r="AC29" i="84"/>
  <c r="AA29" i="84"/>
  <c r="Y29" i="84"/>
  <c r="AB29" i="84"/>
  <c r="Q29" i="84"/>
  <c r="V29" i="84"/>
  <c r="T29" i="84"/>
  <c r="R29" i="84"/>
  <c r="U29" i="84"/>
  <c r="J29" i="84"/>
  <c r="O29" i="84"/>
  <c r="M29" i="84"/>
  <c r="K29" i="84"/>
  <c r="N29" i="84"/>
  <c r="C29" i="84"/>
  <c r="H29" i="84"/>
  <c r="F29" i="84"/>
  <c r="D29" i="84"/>
  <c r="G29" i="84"/>
  <c r="AL28" i="84"/>
  <c r="AQ28" i="84"/>
  <c r="AO28" i="84"/>
  <c r="AM28" i="84"/>
  <c r="AP28" i="84"/>
  <c r="AE28" i="84"/>
  <c r="AJ28" i="84"/>
  <c r="AH28" i="84"/>
  <c r="AF28" i="84"/>
  <c r="AI28" i="84"/>
  <c r="X28" i="84"/>
  <c r="AC28" i="84"/>
  <c r="AA28" i="84"/>
  <c r="Y28" i="84"/>
  <c r="AB28" i="84"/>
  <c r="Q28" i="84"/>
  <c r="V28" i="84"/>
  <c r="T28" i="84"/>
  <c r="R28" i="84"/>
  <c r="U28" i="84"/>
  <c r="J28" i="84"/>
  <c r="O28" i="84"/>
  <c r="M28" i="84"/>
  <c r="K28" i="84"/>
  <c r="N28" i="84"/>
  <c r="C28" i="84"/>
  <c r="H28" i="84"/>
  <c r="F28" i="84"/>
  <c r="D28" i="84"/>
  <c r="G28" i="84"/>
  <c r="AL27" i="84"/>
  <c r="AQ27" i="84"/>
  <c r="AO27" i="84"/>
  <c r="AM27" i="84"/>
  <c r="AP27" i="84"/>
  <c r="AE27" i="84"/>
  <c r="AJ27" i="84"/>
  <c r="AH27" i="84"/>
  <c r="AF27" i="84"/>
  <c r="AI27" i="84"/>
  <c r="X27" i="84"/>
  <c r="AC27" i="84"/>
  <c r="AA27" i="84"/>
  <c r="Y27" i="84"/>
  <c r="AB27" i="84"/>
  <c r="Q27" i="84"/>
  <c r="V27" i="84"/>
  <c r="T27" i="84"/>
  <c r="R27" i="84"/>
  <c r="U27" i="84"/>
  <c r="J27" i="84"/>
  <c r="O27" i="84"/>
  <c r="M27" i="84"/>
  <c r="K27" i="84"/>
  <c r="N27" i="84"/>
  <c r="C27" i="84"/>
  <c r="H27" i="84"/>
  <c r="F27" i="84"/>
  <c r="D27" i="84"/>
  <c r="G27" i="84"/>
  <c r="AL26" i="84"/>
  <c r="AQ26" i="84"/>
  <c r="AO26" i="84"/>
  <c r="AM26" i="84"/>
  <c r="AP26" i="84"/>
  <c r="AE26" i="84"/>
  <c r="AJ26" i="84"/>
  <c r="AH26" i="84"/>
  <c r="AF26" i="84"/>
  <c r="AI26" i="84"/>
  <c r="X26" i="84"/>
  <c r="AC26" i="84"/>
  <c r="AA26" i="84"/>
  <c r="Y26" i="84"/>
  <c r="AB26" i="84"/>
  <c r="Q26" i="84"/>
  <c r="V26" i="84"/>
  <c r="T26" i="84"/>
  <c r="R26" i="84"/>
  <c r="U26" i="84"/>
  <c r="J26" i="84"/>
  <c r="O26" i="84"/>
  <c r="M26" i="84"/>
  <c r="K26" i="84"/>
  <c r="N26" i="84"/>
  <c r="C26" i="84"/>
  <c r="H26" i="84"/>
  <c r="F26" i="84"/>
  <c r="D26" i="84"/>
  <c r="G26" i="84"/>
  <c r="AL25" i="84"/>
  <c r="AQ25" i="84"/>
  <c r="AO25" i="84"/>
  <c r="AM25" i="84"/>
  <c r="AP25" i="84"/>
  <c r="AE25" i="84"/>
  <c r="AJ25" i="84"/>
  <c r="AH25" i="84"/>
  <c r="AF25" i="84"/>
  <c r="AI25" i="84"/>
  <c r="X25" i="84"/>
  <c r="AC25" i="84"/>
  <c r="AA25" i="84"/>
  <c r="Y25" i="84"/>
  <c r="AB25" i="84"/>
  <c r="Q25" i="84"/>
  <c r="V25" i="84"/>
  <c r="T25" i="84"/>
  <c r="R25" i="84"/>
  <c r="U25" i="84"/>
  <c r="J25" i="84"/>
  <c r="O25" i="84"/>
  <c r="M25" i="84"/>
  <c r="K25" i="84"/>
  <c r="N25" i="84"/>
  <c r="C25" i="84"/>
  <c r="H25" i="84"/>
  <c r="F25" i="84"/>
  <c r="D25" i="84"/>
  <c r="G25" i="84"/>
  <c r="AL24" i="84"/>
  <c r="AQ24" i="84"/>
  <c r="AO24" i="84"/>
  <c r="AM24" i="84"/>
  <c r="AP24" i="84"/>
  <c r="AE24" i="84"/>
  <c r="AJ24" i="84"/>
  <c r="AH24" i="84"/>
  <c r="AF24" i="84"/>
  <c r="AI24" i="84"/>
  <c r="X24" i="84"/>
  <c r="AC24" i="84"/>
  <c r="AA24" i="84"/>
  <c r="Y24" i="84"/>
  <c r="AB24" i="84"/>
  <c r="Q24" i="84"/>
  <c r="V24" i="84"/>
  <c r="T24" i="84"/>
  <c r="R24" i="84"/>
  <c r="U24" i="84"/>
  <c r="J24" i="84"/>
  <c r="O24" i="84"/>
  <c r="M24" i="84"/>
  <c r="K24" i="84"/>
  <c r="N24" i="84"/>
  <c r="C24" i="84"/>
  <c r="H24" i="84"/>
  <c r="F24" i="84"/>
  <c r="D24" i="84"/>
  <c r="G24" i="84"/>
  <c r="AL23" i="84"/>
  <c r="AQ23" i="84"/>
  <c r="AO23" i="84"/>
  <c r="AM23" i="84"/>
  <c r="AP23" i="84"/>
  <c r="AE23" i="84"/>
  <c r="AJ23" i="84"/>
  <c r="AH23" i="84"/>
  <c r="AF23" i="84"/>
  <c r="AI23" i="84"/>
  <c r="X23" i="84"/>
  <c r="AC23" i="84"/>
  <c r="AA23" i="84"/>
  <c r="Y23" i="84"/>
  <c r="AB23" i="84"/>
  <c r="Q23" i="84"/>
  <c r="V23" i="84"/>
  <c r="T23" i="84"/>
  <c r="R23" i="84"/>
  <c r="U23" i="84"/>
  <c r="J23" i="84"/>
  <c r="O23" i="84"/>
  <c r="M23" i="84"/>
  <c r="K23" i="84"/>
  <c r="N23" i="84"/>
  <c r="C23" i="84"/>
  <c r="H23" i="84"/>
  <c r="F23" i="84"/>
  <c r="D23" i="84"/>
  <c r="G23" i="84"/>
  <c r="AL22" i="84"/>
  <c r="AQ22" i="84"/>
  <c r="J23" i="4"/>
  <c r="K23" i="4"/>
  <c r="AO22" i="84"/>
  <c r="AM22" i="84"/>
  <c r="L23" i="4"/>
  <c r="AP22" i="84"/>
  <c r="AE22" i="84"/>
  <c r="AJ22" i="84"/>
  <c r="E23" i="4"/>
  <c r="AH22" i="84"/>
  <c r="AF22" i="84"/>
  <c r="F23" i="4"/>
  <c r="AI22" i="84"/>
  <c r="X22" i="84"/>
  <c r="AC22" i="84"/>
  <c r="AA22" i="84"/>
  <c r="Y22" i="84"/>
  <c r="AB22" i="84"/>
  <c r="Q22" i="84"/>
  <c r="V22" i="84"/>
  <c r="T22" i="84"/>
  <c r="R22" i="84"/>
  <c r="U22" i="84"/>
  <c r="J22" i="84"/>
  <c r="O22" i="84"/>
  <c r="M22" i="84"/>
  <c r="K22" i="84"/>
  <c r="N22" i="84"/>
  <c r="C22" i="84"/>
  <c r="H22" i="84"/>
  <c r="F22" i="84"/>
  <c r="D22" i="84"/>
  <c r="G22" i="84"/>
  <c r="AL21" i="84"/>
  <c r="AQ21" i="84"/>
  <c r="AO21" i="84"/>
  <c r="AM21" i="84"/>
  <c r="AP21" i="84"/>
  <c r="AE21" i="84"/>
  <c r="AJ21" i="84"/>
  <c r="AH21" i="84"/>
  <c r="AF21" i="84"/>
  <c r="AI21" i="84"/>
  <c r="X21" i="84"/>
  <c r="AC21" i="84"/>
  <c r="AA21" i="84"/>
  <c r="Y21" i="84"/>
  <c r="AB21" i="84"/>
  <c r="Q21" i="84"/>
  <c r="V21" i="84"/>
  <c r="T21" i="84"/>
  <c r="R21" i="84"/>
  <c r="U21" i="84"/>
  <c r="J21" i="84"/>
  <c r="O21" i="84"/>
  <c r="M21" i="84"/>
  <c r="K21" i="84"/>
  <c r="N21" i="84"/>
  <c r="C21" i="84"/>
  <c r="H21" i="84"/>
  <c r="F21" i="84"/>
  <c r="D21" i="84"/>
  <c r="G21" i="84"/>
  <c r="AL20" i="84"/>
  <c r="AQ20" i="84"/>
  <c r="K21" i="4"/>
  <c r="AO20" i="84"/>
  <c r="AM20" i="84"/>
  <c r="L21" i="4"/>
  <c r="AP20" i="84"/>
  <c r="AE20" i="84"/>
  <c r="AJ20" i="84"/>
  <c r="E21" i="4"/>
  <c r="AH20" i="84"/>
  <c r="AF20" i="84"/>
  <c r="F21" i="4"/>
  <c r="AI20" i="84"/>
  <c r="X20" i="84"/>
  <c r="AC20" i="84"/>
  <c r="AA20" i="84"/>
  <c r="Y20" i="84"/>
  <c r="AB20" i="84"/>
  <c r="Q20" i="84"/>
  <c r="V20" i="84"/>
  <c r="T20" i="84"/>
  <c r="R20" i="84"/>
  <c r="U20" i="84"/>
  <c r="J20" i="84"/>
  <c r="O20" i="84"/>
  <c r="M20" i="84"/>
  <c r="K20" i="84"/>
  <c r="N20" i="84"/>
  <c r="C20" i="84"/>
  <c r="H20" i="84"/>
  <c r="F20" i="84"/>
  <c r="D20" i="84"/>
  <c r="G20" i="84"/>
  <c r="AL19" i="84"/>
  <c r="AQ19" i="84"/>
  <c r="AO19" i="84"/>
  <c r="AM19" i="84"/>
  <c r="AP19" i="84"/>
  <c r="AE19" i="84"/>
  <c r="AJ19" i="84"/>
  <c r="AH19" i="84"/>
  <c r="AF19" i="84"/>
  <c r="AI19" i="84"/>
  <c r="X19" i="84"/>
  <c r="AC19" i="84"/>
  <c r="AA19" i="84"/>
  <c r="Y19" i="84"/>
  <c r="AB19" i="84"/>
  <c r="Q19" i="84"/>
  <c r="V19" i="84"/>
  <c r="T19" i="84"/>
  <c r="R19" i="84"/>
  <c r="U19" i="84"/>
  <c r="J19" i="84"/>
  <c r="O19" i="84"/>
  <c r="M19" i="84"/>
  <c r="K19" i="84"/>
  <c r="N19" i="84"/>
  <c r="C19" i="84"/>
  <c r="H19" i="84"/>
  <c r="F19" i="84"/>
  <c r="D19" i="84"/>
  <c r="G19" i="84"/>
  <c r="AL18" i="84"/>
  <c r="AQ18" i="84"/>
  <c r="AO18" i="84"/>
  <c r="AM18" i="84"/>
  <c r="AP18" i="84"/>
  <c r="AE18" i="84"/>
  <c r="AJ18" i="84"/>
  <c r="AH18" i="84"/>
  <c r="AF18" i="84"/>
  <c r="AI18" i="84"/>
  <c r="X18" i="84"/>
  <c r="AC18" i="84"/>
  <c r="AA18" i="84"/>
  <c r="Y18" i="84"/>
  <c r="AB18" i="84"/>
  <c r="Q18" i="84"/>
  <c r="V18" i="84"/>
  <c r="T18" i="84"/>
  <c r="R18" i="84"/>
  <c r="U18" i="84"/>
  <c r="J18" i="84"/>
  <c r="O18" i="84"/>
  <c r="M18" i="84"/>
  <c r="K18" i="84"/>
  <c r="N18" i="84"/>
  <c r="C18" i="84"/>
  <c r="H18" i="84"/>
  <c r="F18" i="84"/>
  <c r="D18" i="84"/>
  <c r="G18" i="84"/>
  <c r="AL17" i="84"/>
  <c r="AQ17" i="84"/>
  <c r="K18" i="4"/>
  <c r="AO17" i="84"/>
  <c r="AM17" i="84"/>
  <c r="L18" i="4"/>
  <c r="AP17" i="84"/>
  <c r="AE17" i="84"/>
  <c r="AJ17" i="84"/>
  <c r="E18" i="4"/>
  <c r="AH17" i="84"/>
  <c r="AF17" i="84"/>
  <c r="F18" i="4"/>
  <c r="AI17" i="84"/>
  <c r="X17" i="84"/>
  <c r="AC17" i="84"/>
  <c r="AA17" i="84"/>
  <c r="Y17" i="84"/>
  <c r="AB17" i="84"/>
  <c r="Q17" i="84"/>
  <c r="V17" i="84"/>
  <c r="T17" i="84"/>
  <c r="R17" i="84"/>
  <c r="U17" i="84"/>
  <c r="J17" i="84"/>
  <c r="O17" i="84"/>
  <c r="M17" i="84"/>
  <c r="K17" i="84"/>
  <c r="N17" i="84"/>
  <c r="C17" i="84"/>
  <c r="H17" i="84"/>
  <c r="F17" i="84"/>
  <c r="D17" i="84"/>
  <c r="G17" i="84"/>
  <c r="AL16" i="84"/>
  <c r="AQ16" i="84"/>
  <c r="AO16" i="84"/>
  <c r="AM16" i="84"/>
  <c r="AP16" i="84"/>
  <c r="AE16" i="84"/>
  <c r="AJ16" i="84"/>
  <c r="AF16" i="84"/>
  <c r="X16" i="84"/>
  <c r="AC16" i="84"/>
  <c r="AA16" i="84"/>
  <c r="Y16" i="84"/>
  <c r="AB16" i="84"/>
  <c r="Q16" i="84"/>
  <c r="V16" i="84"/>
  <c r="T16" i="84"/>
  <c r="R16" i="84"/>
  <c r="U16" i="84"/>
  <c r="J16" i="84"/>
  <c r="O16" i="84"/>
  <c r="M16" i="84"/>
  <c r="K16" i="84"/>
  <c r="N16" i="84"/>
  <c r="C16" i="84"/>
  <c r="H16" i="84"/>
  <c r="F16" i="84"/>
  <c r="D16" i="84"/>
  <c r="G16" i="84"/>
  <c r="AL15" i="84"/>
  <c r="AQ15" i="84"/>
  <c r="AO15" i="84"/>
  <c r="AM15" i="84"/>
  <c r="AP15" i="84"/>
  <c r="AE15" i="84"/>
  <c r="AJ15" i="84"/>
  <c r="AH15" i="84"/>
  <c r="AF15" i="84"/>
  <c r="AI15" i="84"/>
  <c r="X15" i="84"/>
  <c r="AC15" i="84"/>
  <c r="AA15" i="84"/>
  <c r="Y15" i="84"/>
  <c r="AB15" i="84"/>
  <c r="Q15" i="84"/>
  <c r="V15" i="84"/>
  <c r="T15" i="84"/>
  <c r="R15" i="84"/>
  <c r="U15" i="84"/>
  <c r="J15" i="84"/>
  <c r="O15" i="84"/>
  <c r="M15" i="84"/>
  <c r="K15" i="84"/>
  <c r="N15" i="84"/>
  <c r="C15" i="84"/>
  <c r="H15" i="84"/>
  <c r="F15" i="84"/>
  <c r="D15" i="84"/>
  <c r="G15" i="84"/>
  <c r="AL14" i="84"/>
  <c r="AQ14" i="84"/>
  <c r="K15" i="4"/>
  <c r="AO14" i="84"/>
  <c r="AM14" i="84"/>
  <c r="L15" i="4"/>
  <c r="AP14" i="84"/>
  <c r="AE14" i="84"/>
  <c r="AJ14" i="84"/>
  <c r="E15" i="4"/>
  <c r="AH14" i="84"/>
  <c r="AF14" i="84"/>
  <c r="F15" i="4"/>
  <c r="AI14" i="84"/>
  <c r="X14" i="84"/>
  <c r="AC14" i="84"/>
  <c r="AA14" i="84"/>
  <c r="Y14" i="84"/>
  <c r="AB14" i="84"/>
  <c r="Q14" i="84"/>
  <c r="V14" i="84"/>
  <c r="T14" i="84"/>
  <c r="R14" i="84"/>
  <c r="U14" i="84"/>
  <c r="J14" i="84"/>
  <c r="O14" i="84"/>
  <c r="M14" i="84"/>
  <c r="K14" i="84"/>
  <c r="N14" i="84"/>
  <c r="C14" i="84"/>
  <c r="H14" i="84"/>
  <c r="F14" i="84"/>
  <c r="D14" i="84"/>
  <c r="G14" i="84"/>
  <c r="AL13" i="84"/>
  <c r="AQ13" i="84"/>
  <c r="AO13" i="84"/>
  <c r="AM13" i="84"/>
  <c r="AP13" i="84"/>
  <c r="AE13" i="84"/>
  <c r="AJ13" i="84"/>
  <c r="AH13" i="84"/>
  <c r="AF13" i="84"/>
  <c r="AI13" i="84"/>
  <c r="X13" i="84"/>
  <c r="AC13" i="84"/>
  <c r="AA13" i="84"/>
  <c r="Y13" i="84"/>
  <c r="AB13" i="84"/>
  <c r="Q13" i="84"/>
  <c r="V13" i="84"/>
  <c r="T13" i="84"/>
  <c r="R13" i="84"/>
  <c r="U13" i="84"/>
  <c r="J13" i="84"/>
  <c r="O13" i="84"/>
  <c r="M13" i="84"/>
  <c r="K13" i="84"/>
  <c r="N13" i="84"/>
  <c r="C13" i="84"/>
  <c r="H13" i="84"/>
  <c r="F13" i="84"/>
  <c r="D13" i="84"/>
  <c r="G13" i="84"/>
  <c r="AL12" i="84"/>
  <c r="AQ12" i="84"/>
  <c r="AO12" i="84"/>
  <c r="AM12" i="84"/>
  <c r="AP12" i="84"/>
  <c r="AE12" i="84"/>
  <c r="AJ12" i="84"/>
  <c r="AH12" i="84"/>
  <c r="AF12" i="84"/>
  <c r="AI12" i="84"/>
  <c r="X12" i="84"/>
  <c r="AC12" i="84"/>
  <c r="AA12" i="84"/>
  <c r="Y12" i="84"/>
  <c r="AB12" i="84"/>
  <c r="Q12" i="84"/>
  <c r="V12" i="84"/>
  <c r="T12" i="84"/>
  <c r="R12" i="84"/>
  <c r="U12" i="84"/>
  <c r="J12" i="84"/>
  <c r="O12" i="84"/>
  <c r="M12" i="84"/>
  <c r="K12" i="84"/>
  <c r="N12" i="84"/>
  <c r="C12" i="84"/>
  <c r="H12" i="84"/>
  <c r="F12" i="84"/>
  <c r="D12" i="84"/>
  <c r="G12" i="84"/>
  <c r="AL11" i="84"/>
  <c r="AQ11" i="84"/>
  <c r="AO11" i="84"/>
  <c r="AM11" i="84"/>
  <c r="AP11" i="84"/>
  <c r="AE11" i="84"/>
  <c r="AJ11" i="84"/>
  <c r="AH11" i="84"/>
  <c r="AF11" i="84"/>
  <c r="AI11" i="84"/>
  <c r="X11" i="84"/>
  <c r="AC11" i="84"/>
  <c r="AA11" i="84"/>
  <c r="Y11" i="84"/>
  <c r="AB11" i="84"/>
  <c r="Q11" i="84"/>
  <c r="V11" i="84"/>
  <c r="T11" i="84"/>
  <c r="R11" i="84"/>
  <c r="U11" i="84"/>
  <c r="J11" i="84"/>
  <c r="O11" i="84"/>
  <c r="M11" i="84"/>
  <c r="K11" i="84"/>
  <c r="N11" i="84"/>
  <c r="C11" i="84"/>
  <c r="H11" i="84"/>
  <c r="F11" i="84"/>
  <c r="D11" i="84"/>
  <c r="G11" i="84"/>
  <c r="AL10" i="84"/>
  <c r="AQ10" i="84"/>
  <c r="AO10" i="84"/>
  <c r="AM10" i="84"/>
  <c r="AP10" i="84"/>
  <c r="AE10" i="84"/>
  <c r="AJ10" i="84"/>
  <c r="AH10" i="84"/>
  <c r="AF10" i="84"/>
  <c r="AI10" i="84"/>
  <c r="X10" i="84"/>
  <c r="AC10" i="84"/>
  <c r="AA10" i="84"/>
  <c r="Y10" i="84"/>
  <c r="AB10" i="84"/>
  <c r="Q10" i="84"/>
  <c r="V10" i="84"/>
  <c r="T10" i="84"/>
  <c r="R10" i="84"/>
  <c r="U10" i="84"/>
  <c r="J10" i="84"/>
  <c r="O10" i="84"/>
  <c r="M10" i="84"/>
  <c r="K10" i="84"/>
  <c r="N10" i="84"/>
  <c r="C10" i="84"/>
  <c r="H10" i="84"/>
  <c r="F10" i="84"/>
  <c r="D10" i="84"/>
  <c r="G10" i="84"/>
  <c r="AL9" i="84"/>
  <c r="AQ9" i="84"/>
  <c r="AO9" i="84"/>
  <c r="AM9" i="84"/>
  <c r="AP9" i="84"/>
  <c r="AE9" i="84"/>
  <c r="AJ9" i="84"/>
  <c r="AH9" i="84"/>
  <c r="AF9" i="84"/>
  <c r="AI9" i="84"/>
  <c r="X9" i="84"/>
  <c r="AC9" i="84"/>
  <c r="AA9" i="84"/>
  <c r="Y9" i="84"/>
  <c r="AB9" i="84"/>
  <c r="Q9" i="84"/>
  <c r="V9" i="84"/>
  <c r="T9" i="84"/>
  <c r="R9" i="84"/>
  <c r="U9" i="84"/>
  <c r="J9" i="84"/>
  <c r="O9" i="84"/>
  <c r="M9" i="84"/>
  <c r="K9" i="84"/>
  <c r="N9" i="84"/>
  <c r="C9" i="84"/>
  <c r="H9" i="84"/>
  <c r="F9" i="84"/>
  <c r="D9" i="84"/>
  <c r="G9" i="84"/>
  <c r="AL8" i="84"/>
  <c r="AQ8" i="84"/>
  <c r="AO8" i="84"/>
  <c r="AM8" i="84"/>
  <c r="AP8" i="84"/>
  <c r="AE8" i="84"/>
  <c r="AJ8" i="84"/>
  <c r="AH8" i="84"/>
  <c r="AF8" i="84"/>
  <c r="AI8" i="84"/>
  <c r="X8" i="84"/>
  <c r="AC8" i="84"/>
  <c r="AA8" i="84"/>
  <c r="Y8" i="84"/>
  <c r="AB8" i="84"/>
  <c r="Q8" i="84"/>
  <c r="V8" i="84"/>
  <c r="T8" i="84"/>
  <c r="R8" i="84"/>
  <c r="U8" i="84"/>
  <c r="J8" i="84"/>
  <c r="O8" i="84"/>
  <c r="M8" i="84"/>
  <c r="K8" i="84"/>
  <c r="N8" i="84"/>
  <c r="C8" i="84"/>
  <c r="H8" i="84"/>
  <c r="F8" i="84"/>
  <c r="D8" i="84"/>
  <c r="G8" i="84"/>
  <c r="AL7" i="84"/>
  <c r="AQ7" i="84"/>
  <c r="AO7" i="84"/>
  <c r="AM7" i="84"/>
  <c r="AP7" i="84"/>
  <c r="AE7" i="84"/>
  <c r="AJ7" i="84"/>
  <c r="AH7" i="84"/>
  <c r="AF7" i="84"/>
  <c r="AI7" i="84"/>
  <c r="X7" i="84"/>
  <c r="AC7" i="84"/>
  <c r="AA7" i="84"/>
  <c r="Y7" i="84"/>
  <c r="AB7" i="84"/>
  <c r="Q7" i="84"/>
  <c r="V7" i="84"/>
  <c r="T7" i="84"/>
  <c r="R7" i="84"/>
  <c r="U7" i="84"/>
  <c r="J7" i="84"/>
  <c r="O7" i="84"/>
  <c r="M7" i="84"/>
  <c r="K7" i="84"/>
  <c r="N7" i="84"/>
  <c r="C7" i="84"/>
  <c r="H7" i="84"/>
  <c r="F7" i="84"/>
  <c r="D7" i="84"/>
  <c r="G7" i="84"/>
  <c r="AL6" i="84"/>
  <c r="AQ6" i="84"/>
  <c r="AO6" i="84"/>
  <c r="AM6" i="84"/>
  <c r="AP6" i="84"/>
  <c r="AE6" i="84"/>
  <c r="AJ6" i="84"/>
  <c r="AH6" i="84"/>
  <c r="AF6" i="84"/>
  <c r="AI6" i="84"/>
  <c r="X6" i="84"/>
  <c r="AC6" i="84"/>
  <c r="AA6" i="84"/>
  <c r="Y6" i="84"/>
  <c r="AB6" i="84"/>
  <c r="Q6" i="84"/>
  <c r="V6" i="84"/>
  <c r="T6" i="84"/>
  <c r="R6" i="84"/>
  <c r="U6" i="84"/>
  <c r="J6" i="84"/>
  <c r="O6" i="84"/>
  <c r="M6" i="84"/>
  <c r="K6" i="84"/>
  <c r="N6" i="84"/>
  <c r="C6" i="84"/>
  <c r="H6" i="84"/>
  <c r="F6" i="84"/>
  <c r="D6" i="84"/>
  <c r="G6" i="84"/>
  <c r="AL5" i="84"/>
  <c r="AQ5" i="84"/>
  <c r="AO5" i="84"/>
  <c r="AM5" i="84"/>
  <c r="AP5" i="84"/>
  <c r="AE5" i="84"/>
  <c r="AJ5" i="84"/>
  <c r="AH5" i="84"/>
  <c r="AF5" i="84"/>
  <c r="AI5" i="84"/>
  <c r="X5" i="84"/>
  <c r="AC5" i="84"/>
  <c r="AA5" i="84"/>
  <c r="Y5" i="84"/>
  <c r="AB5" i="84"/>
  <c r="Q5" i="84"/>
  <c r="V5" i="84"/>
  <c r="T5" i="84"/>
  <c r="R5" i="84"/>
  <c r="U5" i="84"/>
  <c r="J5" i="84"/>
  <c r="O5" i="84"/>
  <c r="M5" i="84"/>
  <c r="K5" i="84"/>
  <c r="N5" i="84"/>
  <c r="C5" i="84"/>
  <c r="H5" i="84"/>
  <c r="F5" i="84"/>
  <c r="D5" i="84"/>
  <c r="G5" i="84"/>
  <c r="AL4" i="84"/>
  <c r="AQ4" i="84"/>
  <c r="AQ37" i="84"/>
  <c r="AQ38" i="84"/>
  <c r="AO4" i="84"/>
  <c r="AO37" i="84"/>
  <c r="AO38" i="84"/>
  <c r="AM4" i="84"/>
  <c r="AP4" i="84"/>
  <c r="AP37" i="84"/>
  <c r="AP38" i="84"/>
  <c r="AE4" i="84"/>
  <c r="AJ4" i="84"/>
  <c r="AJ37" i="84"/>
  <c r="AJ38" i="84"/>
  <c r="AH4" i="84"/>
  <c r="AF4" i="84"/>
  <c r="AI4" i="84"/>
  <c r="X4" i="84"/>
  <c r="AC4" i="84"/>
  <c r="AC37" i="84"/>
  <c r="AC38" i="84"/>
  <c r="AA4" i="84"/>
  <c r="AA37" i="84"/>
  <c r="AA38" i="84"/>
  <c r="Y4" i="84"/>
  <c r="AB4" i="84"/>
  <c r="AB37" i="84"/>
  <c r="AB38" i="84"/>
  <c r="Q4" i="84"/>
  <c r="V4" i="84"/>
  <c r="V37" i="84"/>
  <c r="V38" i="84"/>
  <c r="T4" i="84"/>
  <c r="T37" i="84"/>
  <c r="T38" i="84"/>
  <c r="R4" i="84"/>
  <c r="U4" i="84"/>
  <c r="U37" i="84"/>
  <c r="U38" i="84"/>
  <c r="J4" i="84"/>
  <c r="O4" i="84"/>
  <c r="O37" i="84"/>
  <c r="O38" i="84"/>
  <c r="M4" i="84"/>
  <c r="M37" i="84"/>
  <c r="M38" i="84"/>
  <c r="K4" i="84"/>
  <c r="N4" i="84"/>
  <c r="N37" i="84"/>
  <c r="N38" i="84"/>
  <c r="D4" i="84"/>
  <c r="C4" i="84"/>
  <c r="G4" i="84"/>
  <c r="G37" i="84"/>
  <c r="G38" i="84"/>
  <c r="AD1" i="84"/>
  <c r="P1" i="84"/>
  <c r="AL35" i="83"/>
  <c r="AQ35" i="83"/>
  <c r="AO35" i="83"/>
  <c r="AM35" i="83"/>
  <c r="AP35" i="83"/>
  <c r="AE35" i="83"/>
  <c r="AJ35" i="83"/>
  <c r="AH35" i="83"/>
  <c r="AF35" i="83"/>
  <c r="AI35" i="83"/>
  <c r="X35" i="83"/>
  <c r="AC35" i="83"/>
  <c r="AA35" i="83"/>
  <c r="Y35" i="83"/>
  <c r="AB35" i="83"/>
  <c r="Q35" i="83"/>
  <c r="V35" i="83"/>
  <c r="T35" i="83"/>
  <c r="R35" i="83"/>
  <c r="U35" i="83"/>
  <c r="J35" i="83"/>
  <c r="O35" i="83"/>
  <c r="M35" i="83"/>
  <c r="K35" i="83"/>
  <c r="N35" i="83"/>
  <c r="C35" i="83"/>
  <c r="H35" i="83"/>
  <c r="F35" i="83"/>
  <c r="D35" i="83"/>
  <c r="G35" i="83"/>
  <c r="AL34" i="83"/>
  <c r="AQ34" i="83"/>
  <c r="AO34" i="83"/>
  <c r="AM34" i="83"/>
  <c r="AP34" i="83"/>
  <c r="AE34" i="83"/>
  <c r="AJ34" i="83"/>
  <c r="AH34" i="83"/>
  <c r="AF34" i="83"/>
  <c r="AI34" i="83"/>
  <c r="X34" i="83"/>
  <c r="AC34" i="83"/>
  <c r="AA34" i="83"/>
  <c r="Y34" i="83"/>
  <c r="AB34" i="83"/>
  <c r="Q34" i="83"/>
  <c r="V34" i="83"/>
  <c r="T34" i="83"/>
  <c r="R34" i="83"/>
  <c r="U34" i="83"/>
  <c r="J34" i="83"/>
  <c r="O34" i="83"/>
  <c r="M34" i="83"/>
  <c r="K34" i="83"/>
  <c r="N34" i="83"/>
  <c r="C34" i="83"/>
  <c r="H34" i="83"/>
  <c r="F34" i="83"/>
  <c r="D34" i="83"/>
  <c r="G34" i="83"/>
  <c r="AL33" i="83"/>
  <c r="AQ33" i="83"/>
  <c r="AO33" i="83"/>
  <c r="AM33" i="83"/>
  <c r="AP33" i="83"/>
  <c r="AE33" i="83"/>
  <c r="AJ33" i="83"/>
  <c r="AH33" i="83"/>
  <c r="AF33" i="83"/>
  <c r="AI33" i="83"/>
  <c r="X33" i="83"/>
  <c r="AC33" i="83"/>
  <c r="AA33" i="83"/>
  <c r="Y33" i="83"/>
  <c r="AB33" i="83"/>
  <c r="Q33" i="83"/>
  <c r="V33" i="83"/>
  <c r="T33" i="83"/>
  <c r="R33" i="83"/>
  <c r="U33" i="83"/>
  <c r="J33" i="83"/>
  <c r="O33" i="83"/>
  <c r="M33" i="83"/>
  <c r="K33" i="83"/>
  <c r="N33" i="83"/>
  <c r="C33" i="83"/>
  <c r="H33" i="83"/>
  <c r="F33" i="83"/>
  <c r="D33" i="83"/>
  <c r="G33" i="83"/>
  <c r="AL32" i="83"/>
  <c r="AQ32" i="83"/>
  <c r="AO32" i="83"/>
  <c r="AM32" i="83"/>
  <c r="AP32" i="83"/>
  <c r="AE32" i="83"/>
  <c r="AJ32" i="83"/>
  <c r="AH32" i="83"/>
  <c r="AF32" i="83"/>
  <c r="AI32" i="83"/>
  <c r="X32" i="83"/>
  <c r="AC32" i="83"/>
  <c r="AA32" i="83"/>
  <c r="Y32" i="83"/>
  <c r="AB32" i="83"/>
  <c r="Q32" i="83"/>
  <c r="V32" i="83"/>
  <c r="T32" i="83"/>
  <c r="R32" i="83"/>
  <c r="U32" i="83"/>
  <c r="J32" i="83"/>
  <c r="O32" i="83"/>
  <c r="M32" i="83"/>
  <c r="K32" i="83"/>
  <c r="N32" i="83"/>
  <c r="C32" i="83"/>
  <c r="H32" i="83"/>
  <c r="F32" i="83"/>
  <c r="D32" i="83"/>
  <c r="G32" i="83"/>
  <c r="AL31" i="83"/>
  <c r="AQ31" i="83"/>
  <c r="AO31" i="83"/>
  <c r="AM31" i="83"/>
  <c r="AP31" i="83"/>
  <c r="AE31" i="83"/>
  <c r="AJ31" i="83"/>
  <c r="AH31" i="83"/>
  <c r="AF31" i="83"/>
  <c r="AI31" i="83"/>
  <c r="X31" i="83"/>
  <c r="AC31" i="83"/>
  <c r="AA31" i="83"/>
  <c r="Y31" i="83"/>
  <c r="AB31" i="83"/>
  <c r="Q31" i="83"/>
  <c r="V31" i="83"/>
  <c r="T31" i="83"/>
  <c r="R31" i="83"/>
  <c r="U31" i="83"/>
  <c r="J31" i="83"/>
  <c r="O31" i="83"/>
  <c r="M31" i="83"/>
  <c r="K31" i="83"/>
  <c r="N31" i="83"/>
  <c r="C31" i="83"/>
  <c r="H31" i="83"/>
  <c r="F31" i="83"/>
  <c r="D31" i="83"/>
  <c r="G31" i="83"/>
  <c r="AL30" i="83"/>
  <c r="AQ30" i="83"/>
  <c r="AO30" i="83"/>
  <c r="AM30" i="83"/>
  <c r="AP30" i="83"/>
  <c r="AE30" i="83"/>
  <c r="AJ30" i="83"/>
  <c r="AH30" i="83"/>
  <c r="AF30" i="83"/>
  <c r="AI30" i="83"/>
  <c r="X30" i="83"/>
  <c r="AC30" i="83"/>
  <c r="AA30" i="83"/>
  <c r="Y30" i="83"/>
  <c r="AB30" i="83"/>
  <c r="Q30" i="83"/>
  <c r="V30" i="83"/>
  <c r="T30" i="83"/>
  <c r="R30" i="83"/>
  <c r="U30" i="83"/>
  <c r="J30" i="83"/>
  <c r="O30" i="83"/>
  <c r="M30" i="83"/>
  <c r="K30" i="83"/>
  <c r="N30" i="83"/>
  <c r="C30" i="83"/>
  <c r="H30" i="83"/>
  <c r="F30" i="83"/>
  <c r="D30" i="83"/>
  <c r="G30" i="83"/>
  <c r="AL29" i="83"/>
  <c r="AQ29" i="83"/>
  <c r="AO29" i="83"/>
  <c r="AM29" i="83"/>
  <c r="AP29" i="83"/>
  <c r="AE29" i="83"/>
  <c r="AJ29" i="83"/>
  <c r="AH29" i="83"/>
  <c r="AF29" i="83"/>
  <c r="AI29" i="83"/>
  <c r="X29" i="83"/>
  <c r="AC29" i="83"/>
  <c r="AA29" i="83"/>
  <c r="Y29" i="83"/>
  <c r="AB29" i="83"/>
  <c r="Q29" i="83"/>
  <c r="V29" i="83"/>
  <c r="T29" i="83"/>
  <c r="R29" i="83"/>
  <c r="U29" i="83"/>
  <c r="J29" i="83"/>
  <c r="O29" i="83"/>
  <c r="M29" i="83"/>
  <c r="K29" i="83"/>
  <c r="N29" i="83"/>
  <c r="C29" i="83"/>
  <c r="H29" i="83"/>
  <c r="F29" i="83"/>
  <c r="D29" i="83"/>
  <c r="G29" i="83"/>
  <c r="AL28" i="83"/>
  <c r="AQ28" i="83"/>
  <c r="AO28" i="83"/>
  <c r="AM28" i="83"/>
  <c r="AP28" i="83"/>
  <c r="AE28" i="83"/>
  <c r="AJ28" i="83"/>
  <c r="AH28" i="83"/>
  <c r="AF28" i="83"/>
  <c r="AI28" i="83"/>
  <c r="X28" i="83"/>
  <c r="AC28" i="83"/>
  <c r="AA28" i="83"/>
  <c r="Y28" i="83"/>
  <c r="AB28" i="83"/>
  <c r="Q28" i="83"/>
  <c r="V28" i="83"/>
  <c r="T28" i="83"/>
  <c r="R28" i="83"/>
  <c r="U28" i="83"/>
  <c r="J28" i="83"/>
  <c r="O28" i="83"/>
  <c r="M28" i="83"/>
  <c r="K28" i="83"/>
  <c r="N28" i="83"/>
  <c r="C28" i="83"/>
  <c r="H28" i="83"/>
  <c r="F28" i="83"/>
  <c r="D28" i="83"/>
  <c r="G28" i="83"/>
  <c r="AL27" i="83"/>
  <c r="AQ27" i="83"/>
  <c r="AO27" i="83"/>
  <c r="AM27" i="83"/>
  <c r="AP27" i="83"/>
  <c r="AE27" i="83"/>
  <c r="AJ27" i="83"/>
  <c r="AH27" i="83"/>
  <c r="AF27" i="83"/>
  <c r="AI27" i="83"/>
  <c r="X27" i="83"/>
  <c r="AC27" i="83"/>
  <c r="AA27" i="83"/>
  <c r="Y27" i="83"/>
  <c r="AB27" i="83"/>
  <c r="Q27" i="83"/>
  <c r="V27" i="83"/>
  <c r="T27" i="83"/>
  <c r="R27" i="83"/>
  <c r="U27" i="83"/>
  <c r="J27" i="83"/>
  <c r="O27" i="83"/>
  <c r="M27" i="83"/>
  <c r="K27" i="83"/>
  <c r="N27" i="83"/>
  <c r="C27" i="83"/>
  <c r="H27" i="83"/>
  <c r="F27" i="83"/>
  <c r="D27" i="83"/>
  <c r="G27" i="83"/>
  <c r="AL26" i="83"/>
  <c r="AQ26" i="83"/>
  <c r="AO26" i="83"/>
  <c r="AM26" i="83"/>
  <c r="AP26" i="83"/>
  <c r="AE26" i="83"/>
  <c r="AJ26" i="83"/>
  <c r="AH26" i="83"/>
  <c r="AF26" i="83"/>
  <c r="AI26" i="83"/>
  <c r="X26" i="83"/>
  <c r="AC26" i="83"/>
  <c r="AA26" i="83"/>
  <c r="Y26" i="83"/>
  <c r="AB26" i="83"/>
  <c r="Q26" i="83"/>
  <c r="V26" i="83"/>
  <c r="T26" i="83"/>
  <c r="R26" i="83"/>
  <c r="U26" i="83"/>
  <c r="J26" i="83"/>
  <c r="O26" i="83"/>
  <c r="M26" i="83"/>
  <c r="K26" i="83"/>
  <c r="N26" i="83"/>
  <c r="C26" i="83"/>
  <c r="H26" i="83"/>
  <c r="F26" i="83"/>
  <c r="D26" i="83"/>
  <c r="G26" i="83"/>
  <c r="AL25" i="83"/>
  <c r="AQ25" i="83"/>
  <c r="AO25" i="83"/>
  <c r="AM25" i="83"/>
  <c r="AP25" i="83"/>
  <c r="AE25" i="83"/>
  <c r="AJ25" i="83"/>
  <c r="AH25" i="83"/>
  <c r="AF25" i="83"/>
  <c r="AI25" i="83"/>
  <c r="X25" i="83"/>
  <c r="AC25" i="83"/>
  <c r="AA25" i="83"/>
  <c r="Y25" i="83"/>
  <c r="AB25" i="83"/>
  <c r="Q25" i="83"/>
  <c r="V25" i="83"/>
  <c r="T25" i="83"/>
  <c r="R25" i="83"/>
  <c r="U25" i="83"/>
  <c r="J25" i="83"/>
  <c r="O25" i="83"/>
  <c r="M25" i="83"/>
  <c r="K25" i="83"/>
  <c r="N25" i="83"/>
  <c r="C25" i="83"/>
  <c r="H25" i="83"/>
  <c r="F25" i="83"/>
  <c r="D25" i="83"/>
  <c r="G25" i="83"/>
  <c r="AL24" i="83"/>
  <c r="AQ24" i="83"/>
  <c r="AO24" i="83"/>
  <c r="AM24" i="83"/>
  <c r="AP24" i="83"/>
  <c r="AE24" i="83"/>
  <c r="AJ24" i="83"/>
  <c r="AH24" i="83"/>
  <c r="AF24" i="83"/>
  <c r="AI24" i="83"/>
  <c r="X24" i="83"/>
  <c r="AC24" i="83"/>
  <c r="AA24" i="83"/>
  <c r="Y24" i="83"/>
  <c r="AB24" i="83"/>
  <c r="Q24" i="83"/>
  <c r="V24" i="83"/>
  <c r="T24" i="83"/>
  <c r="R24" i="83"/>
  <c r="U24" i="83"/>
  <c r="J24" i="83"/>
  <c r="O24" i="83"/>
  <c r="M24" i="83"/>
  <c r="K24" i="83"/>
  <c r="N24" i="83"/>
  <c r="C24" i="83"/>
  <c r="H24" i="83"/>
  <c r="F24" i="83"/>
  <c r="D24" i="83"/>
  <c r="G24" i="83"/>
  <c r="AL23" i="83"/>
  <c r="AQ23" i="83"/>
  <c r="AO23" i="83"/>
  <c r="AM23" i="83"/>
  <c r="AP23" i="83"/>
  <c r="AE23" i="83"/>
  <c r="AJ23" i="83"/>
  <c r="AH23" i="83"/>
  <c r="AF23" i="83"/>
  <c r="AI23" i="83"/>
  <c r="X23" i="83"/>
  <c r="AC23" i="83"/>
  <c r="AA23" i="83"/>
  <c r="Y23" i="83"/>
  <c r="AB23" i="83"/>
  <c r="Q23" i="83"/>
  <c r="V23" i="83"/>
  <c r="T23" i="83"/>
  <c r="R23" i="83"/>
  <c r="U23" i="83"/>
  <c r="J23" i="83"/>
  <c r="O23" i="83"/>
  <c r="M23" i="83"/>
  <c r="K23" i="83"/>
  <c r="N23" i="83"/>
  <c r="C23" i="83"/>
  <c r="H23" i="83"/>
  <c r="F23" i="83"/>
  <c r="D23" i="83"/>
  <c r="G23" i="83"/>
  <c r="AL22" i="83"/>
  <c r="AQ22" i="83"/>
  <c r="AO22" i="83"/>
  <c r="AM22" i="83"/>
  <c r="AP22" i="83"/>
  <c r="AE22" i="83"/>
  <c r="AJ22" i="83"/>
  <c r="AH22" i="83"/>
  <c r="AF22" i="83"/>
  <c r="AI22" i="83"/>
  <c r="X22" i="83"/>
  <c r="AC22" i="83"/>
  <c r="AA22" i="83"/>
  <c r="Y22" i="83"/>
  <c r="AB22" i="83"/>
  <c r="Q22" i="83"/>
  <c r="V22" i="83"/>
  <c r="T22" i="83"/>
  <c r="R22" i="83"/>
  <c r="U22" i="83"/>
  <c r="J22" i="83"/>
  <c r="O22" i="83"/>
  <c r="M22" i="83"/>
  <c r="K22" i="83"/>
  <c r="N22" i="83"/>
  <c r="C22" i="83"/>
  <c r="H22" i="83"/>
  <c r="F22" i="83"/>
  <c r="D22" i="83"/>
  <c r="G22" i="83"/>
  <c r="AL21" i="83"/>
  <c r="AQ21" i="83"/>
  <c r="AO21" i="83"/>
  <c r="AM21" i="83"/>
  <c r="AP21" i="83"/>
  <c r="AE21" i="83"/>
  <c r="AJ21" i="83"/>
  <c r="AH21" i="83"/>
  <c r="AF21" i="83"/>
  <c r="AI21" i="83"/>
  <c r="X21" i="83"/>
  <c r="AC21" i="83"/>
  <c r="AA21" i="83"/>
  <c r="Y21" i="83"/>
  <c r="AB21" i="83"/>
  <c r="Q21" i="83"/>
  <c r="V21" i="83"/>
  <c r="T21" i="83"/>
  <c r="R21" i="83"/>
  <c r="U21" i="83"/>
  <c r="J21" i="83"/>
  <c r="O21" i="83"/>
  <c r="M21" i="83"/>
  <c r="K21" i="83"/>
  <c r="N21" i="83"/>
  <c r="C21" i="83"/>
  <c r="H21" i="83"/>
  <c r="F21" i="83"/>
  <c r="D21" i="83"/>
  <c r="G21" i="83"/>
  <c r="AL20" i="83"/>
  <c r="AQ20" i="83"/>
  <c r="AO20" i="83"/>
  <c r="AM20" i="83"/>
  <c r="AP20" i="83"/>
  <c r="AE20" i="83"/>
  <c r="AJ20" i="83"/>
  <c r="AH20" i="83"/>
  <c r="AF20" i="83"/>
  <c r="AI20" i="83"/>
  <c r="X20" i="83"/>
  <c r="AC20" i="83"/>
  <c r="AA20" i="83"/>
  <c r="Y20" i="83"/>
  <c r="AB20" i="83"/>
  <c r="Q20" i="83"/>
  <c r="V20" i="83"/>
  <c r="T20" i="83"/>
  <c r="R20" i="83"/>
  <c r="U20" i="83"/>
  <c r="J20" i="83"/>
  <c r="O20" i="83"/>
  <c r="M20" i="83"/>
  <c r="K20" i="83"/>
  <c r="N20" i="83"/>
  <c r="C20" i="83"/>
  <c r="H20" i="83"/>
  <c r="F20" i="83"/>
  <c r="D20" i="83"/>
  <c r="G20" i="83"/>
  <c r="AL19" i="83"/>
  <c r="AQ19" i="83"/>
  <c r="AO19" i="83"/>
  <c r="AM19" i="83"/>
  <c r="AP19" i="83"/>
  <c r="AE19" i="83"/>
  <c r="AJ19" i="83"/>
  <c r="AH19" i="83"/>
  <c r="AF19" i="83"/>
  <c r="AI19" i="83"/>
  <c r="X19" i="83"/>
  <c r="AC19" i="83"/>
  <c r="AA19" i="83"/>
  <c r="Y19" i="83"/>
  <c r="AB19" i="83"/>
  <c r="Q19" i="83"/>
  <c r="V19" i="83"/>
  <c r="T19" i="83"/>
  <c r="R19" i="83"/>
  <c r="U19" i="83"/>
  <c r="J19" i="83"/>
  <c r="O19" i="83"/>
  <c r="M19" i="83"/>
  <c r="K19" i="83"/>
  <c r="N19" i="83"/>
  <c r="C19" i="83"/>
  <c r="H19" i="83"/>
  <c r="F19" i="83"/>
  <c r="D19" i="83"/>
  <c r="G19" i="83"/>
  <c r="AL18" i="83"/>
  <c r="AQ18" i="83"/>
  <c r="AO18" i="83"/>
  <c r="AM18" i="83"/>
  <c r="AP18" i="83"/>
  <c r="AE18" i="83"/>
  <c r="AJ18" i="83"/>
  <c r="AH18" i="83"/>
  <c r="AF18" i="83"/>
  <c r="AI18" i="83"/>
  <c r="X18" i="83"/>
  <c r="AC18" i="83"/>
  <c r="AA18" i="83"/>
  <c r="Y18" i="83"/>
  <c r="AB18" i="83"/>
  <c r="Q18" i="83"/>
  <c r="V18" i="83"/>
  <c r="T18" i="83"/>
  <c r="R18" i="83"/>
  <c r="U18" i="83"/>
  <c r="J18" i="83"/>
  <c r="O18" i="83"/>
  <c r="M18" i="83"/>
  <c r="K18" i="83"/>
  <c r="N18" i="83"/>
  <c r="C18" i="83"/>
  <c r="H18" i="83"/>
  <c r="F18" i="83"/>
  <c r="D18" i="83"/>
  <c r="G18" i="83"/>
  <c r="AL17" i="83"/>
  <c r="AQ17" i="83"/>
  <c r="AO17" i="83"/>
  <c r="AM17" i="83"/>
  <c r="AP17" i="83"/>
  <c r="AE17" i="83"/>
  <c r="AJ17" i="83"/>
  <c r="AH17" i="83"/>
  <c r="AF17" i="83"/>
  <c r="AI17" i="83"/>
  <c r="X17" i="83"/>
  <c r="AC17" i="83"/>
  <c r="AA17" i="83"/>
  <c r="Y17" i="83"/>
  <c r="AB17" i="83"/>
  <c r="Q17" i="83"/>
  <c r="V17" i="83"/>
  <c r="T17" i="83"/>
  <c r="R17" i="83"/>
  <c r="U17" i="83"/>
  <c r="J17" i="83"/>
  <c r="O17" i="83"/>
  <c r="M17" i="83"/>
  <c r="K17" i="83"/>
  <c r="N17" i="83"/>
  <c r="C17" i="83"/>
  <c r="H17" i="83"/>
  <c r="F17" i="83"/>
  <c r="D17" i="83"/>
  <c r="G17" i="83"/>
  <c r="AL16" i="83"/>
  <c r="AQ16" i="83"/>
  <c r="AO16" i="83"/>
  <c r="AM16" i="83"/>
  <c r="AP16" i="83"/>
  <c r="AE16" i="83"/>
  <c r="AJ16" i="83"/>
  <c r="AF16" i="83"/>
  <c r="X16" i="83"/>
  <c r="AC16" i="83"/>
  <c r="AA16" i="83"/>
  <c r="Y16" i="83"/>
  <c r="AB16" i="83"/>
  <c r="Q16" i="83"/>
  <c r="V16" i="83"/>
  <c r="T16" i="83"/>
  <c r="R16" i="83"/>
  <c r="U16" i="83"/>
  <c r="J16" i="83"/>
  <c r="O16" i="83"/>
  <c r="M16" i="83"/>
  <c r="K16" i="83"/>
  <c r="N16" i="83"/>
  <c r="C16" i="83"/>
  <c r="H16" i="83"/>
  <c r="F16" i="83"/>
  <c r="D16" i="83"/>
  <c r="G16" i="83"/>
  <c r="AL15" i="83"/>
  <c r="AQ15" i="83"/>
  <c r="AO15" i="83"/>
  <c r="AM15" i="83"/>
  <c r="AP15" i="83"/>
  <c r="AE15" i="83"/>
  <c r="AJ15" i="83"/>
  <c r="AH15" i="83"/>
  <c r="AF15" i="83"/>
  <c r="AI15" i="83"/>
  <c r="X15" i="83"/>
  <c r="AC15" i="83"/>
  <c r="AA15" i="83"/>
  <c r="Y15" i="83"/>
  <c r="AB15" i="83"/>
  <c r="Q15" i="83"/>
  <c r="V15" i="83"/>
  <c r="T15" i="83"/>
  <c r="R15" i="83"/>
  <c r="U15" i="83"/>
  <c r="J15" i="83"/>
  <c r="O15" i="83"/>
  <c r="M15" i="83"/>
  <c r="K15" i="83"/>
  <c r="N15" i="83"/>
  <c r="C15" i="83"/>
  <c r="H15" i="83"/>
  <c r="F15" i="83"/>
  <c r="D15" i="83"/>
  <c r="G15" i="83"/>
  <c r="AL14" i="83"/>
  <c r="AQ14" i="83"/>
  <c r="AO14" i="83"/>
  <c r="AM14" i="83"/>
  <c r="AP14" i="83"/>
  <c r="AE14" i="83"/>
  <c r="AJ14" i="83"/>
  <c r="AH14" i="83"/>
  <c r="AF14" i="83"/>
  <c r="AI14" i="83"/>
  <c r="X14" i="83"/>
  <c r="AC14" i="83"/>
  <c r="AA14" i="83"/>
  <c r="Y14" i="83"/>
  <c r="AB14" i="83"/>
  <c r="Q14" i="83"/>
  <c r="V14" i="83"/>
  <c r="T14" i="83"/>
  <c r="R14" i="83"/>
  <c r="U14" i="83"/>
  <c r="J14" i="83"/>
  <c r="O14" i="83"/>
  <c r="M14" i="83"/>
  <c r="K14" i="83"/>
  <c r="N14" i="83"/>
  <c r="C14" i="83"/>
  <c r="H14" i="83"/>
  <c r="F14" i="83"/>
  <c r="D14" i="83"/>
  <c r="G14" i="83"/>
  <c r="AL13" i="83"/>
  <c r="AQ13" i="83"/>
  <c r="AO13" i="83"/>
  <c r="AM13" i="83"/>
  <c r="AP13" i="83"/>
  <c r="AE13" i="83"/>
  <c r="AJ13" i="83"/>
  <c r="AH13" i="83"/>
  <c r="AF13" i="83"/>
  <c r="AI13" i="83"/>
  <c r="X13" i="83"/>
  <c r="AC13" i="83"/>
  <c r="AA13" i="83"/>
  <c r="Y13" i="83"/>
  <c r="AB13" i="83"/>
  <c r="Q13" i="83"/>
  <c r="V13" i="83"/>
  <c r="T13" i="83"/>
  <c r="R13" i="83"/>
  <c r="U13" i="83"/>
  <c r="J13" i="83"/>
  <c r="O13" i="83"/>
  <c r="M13" i="83"/>
  <c r="K13" i="83"/>
  <c r="N13" i="83"/>
  <c r="C13" i="83"/>
  <c r="H13" i="83"/>
  <c r="F13" i="83"/>
  <c r="D13" i="83"/>
  <c r="G13" i="83"/>
  <c r="AL12" i="83"/>
  <c r="AQ12" i="83"/>
  <c r="AO12" i="83"/>
  <c r="AM12" i="83"/>
  <c r="AP12" i="83"/>
  <c r="AE12" i="83"/>
  <c r="AJ12" i="83"/>
  <c r="AH12" i="83"/>
  <c r="AF12" i="83"/>
  <c r="AI12" i="83"/>
  <c r="X12" i="83"/>
  <c r="AC12" i="83"/>
  <c r="AA12" i="83"/>
  <c r="Y12" i="83"/>
  <c r="AB12" i="83"/>
  <c r="Q12" i="83"/>
  <c r="V12" i="83"/>
  <c r="T12" i="83"/>
  <c r="R12" i="83"/>
  <c r="U12" i="83"/>
  <c r="J12" i="83"/>
  <c r="O12" i="83"/>
  <c r="M12" i="83"/>
  <c r="K12" i="83"/>
  <c r="N12" i="83"/>
  <c r="C12" i="83"/>
  <c r="H12" i="83"/>
  <c r="F12" i="83"/>
  <c r="D12" i="83"/>
  <c r="G12" i="83"/>
  <c r="AL11" i="83"/>
  <c r="AQ11" i="83"/>
  <c r="AO11" i="83"/>
  <c r="AM11" i="83"/>
  <c r="AP11" i="83"/>
  <c r="AE11" i="83"/>
  <c r="AJ11" i="83"/>
  <c r="AH11" i="83"/>
  <c r="AF11" i="83"/>
  <c r="AI11" i="83"/>
  <c r="X11" i="83"/>
  <c r="AC11" i="83"/>
  <c r="AA11" i="83"/>
  <c r="Y11" i="83"/>
  <c r="AB11" i="83"/>
  <c r="Q11" i="83"/>
  <c r="V11" i="83"/>
  <c r="T11" i="83"/>
  <c r="R11" i="83"/>
  <c r="U11" i="83"/>
  <c r="J11" i="83"/>
  <c r="O11" i="83"/>
  <c r="M11" i="83"/>
  <c r="K11" i="83"/>
  <c r="N11" i="83"/>
  <c r="C11" i="83"/>
  <c r="H11" i="83"/>
  <c r="F11" i="83"/>
  <c r="D11" i="83"/>
  <c r="G11" i="83"/>
  <c r="AL10" i="83"/>
  <c r="AQ10" i="83"/>
  <c r="AO10" i="83"/>
  <c r="AM10" i="83"/>
  <c r="AP10" i="83"/>
  <c r="AE10" i="83"/>
  <c r="AJ10" i="83"/>
  <c r="AH10" i="83"/>
  <c r="AF10" i="83"/>
  <c r="AI10" i="83"/>
  <c r="X10" i="83"/>
  <c r="AC10" i="83"/>
  <c r="AA10" i="83"/>
  <c r="Y10" i="83"/>
  <c r="AB10" i="83"/>
  <c r="Q10" i="83"/>
  <c r="V10" i="83"/>
  <c r="T10" i="83"/>
  <c r="R10" i="83"/>
  <c r="U10" i="83"/>
  <c r="J10" i="83"/>
  <c r="O10" i="83"/>
  <c r="M10" i="83"/>
  <c r="K10" i="83"/>
  <c r="N10" i="83"/>
  <c r="C10" i="83"/>
  <c r="H10" i="83"/>
  <c r="F10" i="83"/>
  <c r="D10" i="83"/>
  <c r="G10" i="83"/>
  <c r="AL9" i="83"/>
  <c r="AQ9" i="83"/>
  <c r="AO9" i="83"/>
  <c r="AM9" i="83"/>
  <c r="AP9" i="83"/>
  <c r="AE9" i="83"/>
  <c r="AJ9" i="83"/>
  <c r="AH9" i="83"/>
  <c r="AF9" i="83"/>
  <c r="AI9" i="83"/>
  <c r="X9" i="83"/>
  <c r="AC9" i="83"/>
  <c r="AA9" i="83"/>
  <c r="Y9" i="83"/>
  <c r="AB9" i="83"/>
  <c r="Q9" i="83"/>
  <c r="V9" i="83"/>
  <c r="T9" i="83"/>
  <c r="R9" i="83"/>
  <c r="U9" i="83"/>
  <c r="J9" i="83"/>
  <c r="O9" i="83"/>
  <c r="M9" i="83"/>
  <c r="K9" i="83"/>
  <c r="N9" i="83"/>
  <c r="C9" i="83"/>
  <c r="H9" i="83"/>
  <c r="F9" i="83"/>
  <c r="D9" i="83"/>
  <c r="G9" i="83"/>
  <c r="AL8" i="83"/>
  <c r="AQ8" i="83"/>
  <c r="AO8" i="83"/>
  <c r="AM8" i="83"/>
  <c r="AP8" i="83"/>
  <c r="AE8" i="83"/>
  <c r="AJ8" i="83"/>
  <c r="AH8" i="83"/>
  <c r="AF8" i="83"/>
  <c r="AI8" i="83"/>
  <c r="X8" i="83"/>
  <c r="AC8" i="83"/>
  <c r="AA8" i="83"/>
  <c r="Y8" i="83"/>
  <c r="AB8" i="83"/>
  <c r="Q8" i="83"/>
  <c r="V8" i="83"/>
  <c r="T8" i="83"/>
  <c r="R8" i="83"/>
  <c r="U8" i="83"/>
  <c r="J8" i="83"/>
  <c r="O8" i="83"/>
  <c r="M8" i="83"/>
  <c r="K8" i="83"/>
  <c r="N8" i="83"/>
  <c r="C8" i="83"/>
  <c r="H8" i="83"/>
  <c r="F8" i="83"/>
  <c r="D8" i="83"/>
  <c r="G8" i="83"/>
  <c r="AL7" i="83"/>
  <c r="AQ7" i="83"/>
  <c r="AO7" i="83"/>
  <c r="AM7" i="83"/>
  <c r="AP7" i="83"/>
  <c r="AE7" i="83"/>
  <c r="AJ7" i="83"/>
  <c r="AH7" i="83"/>
  <c r="AF7" i="83"/>
  <c r="AI7" i="83"/>
  <c r="X7" i="83"/>
  <c r="AC7" i="83"/>
  <c r="AA7" i="83"/>
  <c r="Y7" i="83"/>
  <c r="AB7" i="83"/>
  <c r="Q7" i="83"/>
  <c r="V7" i="83"/>
  <c r="T7" i="83"/>
  <c r="R7" i="83"/>
  <c r="U7" i="83"/>
  <c r="J7" i="83"/>
  <c r="O7" i="83"/>
  <c r="M7" i="83"/>
  <c r="K7" i="83"/>
  <c r="N7" i="83"/>
  <c r="C7" i="83"/>
  <c r="H7" i="83"/>
  <c r="F7" i="83"/>
  <c r="D7" i="83"/>
  <c r="G7" i="83"/>
  <c r="AL6" i="83"/>
  <c r="AQ6" i="83"/>
  <c r="AO6" i="83"/>
  <c r="AM6" i="83"/>
  <c r="AP6" i="83"/>
  <c r="AE6" i="83"/>
  <c r="AJ6" i="83"/>
  <c r="AH6" i="83"/>
  <c r="AF6" i="83"/>
  <c r="AI6" i="83"/>
  <c r="X6" i="83"/>
  <c r="AC6" i="83"/>
  <c r="AA6" i="83"/>
  <c r="Y6" i="83"/>
  <c r="AB6" i="83"/>
  <c r="Q6" i="83"/>
  <c r="V6" i="83"/>
  <c r="T6" i="83"/>
  <c r="R6" i="83"/>
  <c r="U6" i="83"/>
  <c r="J6" i="83"/>
  <c r="O6" i="83"/>
  <c r="M6" i="83"/>
  <c r="K6" i="83"/>
  <c r="N6" i="83"/>
  <c r="C6" i="83"/>
  <c r="H6" i="83"/>
  <c r="F6" i="83"/>
  <c r="D6" i="83"/>
  <c r="G6" i="83"/>
  <c r="AL5" i="83"/>
  <c r="AQ5" i="83"/>
  <c r="AO5" i="83"/>
  <c r="AM5" i="83"/>
  <c r="AP5" i="83"/>
  <c r="AE5" i="83"/>
  <c r="AJ5" i="83"/>
  <c r="AH5" i="83"/>
  <c r="AF5" i="83"/>
  <c r="AI5" i="83"/>
  <c r="X5" i="83"/>
  <c r="AC5" i="83"/>
  <c r="AA5" i="83"/>
  <c r="Y5" i="83"/>
  <c r="AB5" i="83"/>
  <c r="Q5" i="83"/>
  <c r="V5" i="83"/>
  <c r="T5" i="83"/>
  <c r="R5" i="83"/>
  <c r="U5" i="83"/>
  <c r="J5" i="83"/>
  <c r="O5" i="83"/>
  <c r="M5" i="83"/>
  <c r="K5" i="83"/>
  <c r="N5" i="83"/>
  <c r="C5" i="83"/>
  <c r="H5" i="83"/>
  <c r="F5" i="83"/>
  <c r="D5" i="83"/>
  <c r="G5" i="83"/>
  <c r="AL4" i="83"/>
  <c r="AQ4" i="83"/>
  <c r="AQ37" i="83"/>
  <c r="AQ38" i="83"/>
  <c r="AO4" i="83"/>
  <c r="AO37" i="83"/>
  <c r="AO38" i="83"/>
  <c r="AM4" i="83"/>
  <c r="AP4" i="83"/>
  <c r="AP37" i="83"/>
  <c r="AP38" i="83"/>
  <c r="AE4" i="83"/>
  <c r="AJ4" i="83"/>
  <c r="AJ37" i="83"/>
  <c r="AJ38" i="83"/>
  <c r="AH4" i="83"/>
  <c r="AF4" i="83"/>
  <c r="AI4" i="83"/>
  <c r="X4" i="83"/>
  <c r="AC4" i="83"/>
  <c r="AC37" i="83"/>
  <c r="AC38" i="83"/>
  <c r="AA4" i="83"/>
  <c r="AA37" i="83"/>
  <c r="AA38" i="83"/>
  <c r="Y4" i="83"/>
  <c r="AB4" i="83"/>
  <c r="AB37" i="83"/>
  <c r="AB38" i="83"/>
  <c r="Q4" i="83"/>
  <c r="V4" i="83"/>
  <c r="V37" i="83"/>
  <c r="V38" i="83"/>
  <c r="T4" i="83"/>
  <c r="T37" i="83"/>
  <c r="T38" i="83"/>
  <c r="R4" i="83"/>
  <c r="U4" i="83"/>
  <c r="U37" i="83"/>
  <c r="U38" i="83"/>
  <c r="J4" i="83"/>
  <c r="O4" i="83"/>
  <c r="O37" i="83"/>
  <c r="O38" i="83"/>
  <c r="M4" i="83"/>
  <c r="M37" i="83"/>
  <c r="M38" i="83"/>
  <c r="K4" i="83"/>
  <c r="N4" i="83"/>
  <c r="N37" i="83"/>
  <c r="N38" i="83"/>
  <c r="D4" i="83"/>
  <c r="C4" i="83"/>
  <c r="G4" i="83"/>
  <c r="G37" i="83"/>
  <c r="G38" i="83"/>
  <c r="AD1" i="83"/>
  <c r="P1" i="83"/>
  <c r="AL35" i="82"/>
  <c r="AP35" i="82"/>
  <c r="AE35" i="82"/>
  <c r="AI35" i="82"/>
  <c r="X35" i="82"/>
  <c r="AB35" i="82"/>
  <c r="Q35" i="82"/>
  <c r="U35" i="82"/>
  <c r="J35" i="82"/>
  <c r="N35" i="82"/>
  <c r="D35" i="82"/>
  <c r="C35" i="82"/>
  <c r="G35" i="82"/>
  <c r="AL34" i="82"/>
  <c r="AP34" i="82"/>
  <c r="AE34" i="82"/>
  <c r="AI34" i="82"/>
  <c r="X34" i="82"/>
  <c r="AB34" i="82"/>
  <c r="Q34" i="82"/>
  <c r="U34" i="82"/>
  <c r="J34" i="82"/>
  <c r="N34" i="82"/>
  <c r="D34" i="82"/>
  <c r="C34" i="82"/>
  <c r="G34" i="82"/>
  <c r="AL33" i="82"/>
  <c r="AP33" i="82"/>
  <c r="AE33" i="82"/>
  <c r="AI33" i="82"/>
  <c r="X33" i="82"/>
  <c r="AB33" i="82"/>
  <c r="Q33" i="82"/>
  <c r="U33" i="82"/>
  <c r="J33" i="82"/>
  <c r="N33" i="82"/>
  <c r="D33" i="82"/>
  <c r="C33" i="82"/>
  <c r="G33" i="82"/>
  <c r="AL32" i="82"/>
  <c r="AM32" i="82"/>
  <c r="AP32" i="82"/>
  <c r="AE32" i="82"/>
  <c r="AJ32" i="82"/>
  <c r="AH32" i="82"/>
  <c r="AF32" i="82"/>
  <c r="AI32" i="82"/>
  <c r="X32" i="82"/>
  <c r="AC32" i="82"/>
  <c r="AA32" i="82"/>
  <c r="Y32" i="82"/>
  <c r="AB32" i="82"/>
  <c r="Q32" i="82"/>
  <c r="V32" i="82"/>
  <c r="T32" i="82"/>
  <c r="R32" i="82"/>
  <c r="U32" i="82"/>
  <c r="J32" i="82"/>
  <c r="O32" i="82"/>
  <c r="M32" i="82"/>
  <c r="K32" i="82"/>
  <c r="N32" i="82"/>
  <c r="C32" i="82"/>
  <c r="H32" i="82"/>
  <c r="F32" i="82"/>
  <c r="D32" i="82"/>
  <c r="G32" i="82"/>
  <c r="AL31" i="82"/>
  <c r="AQ31" i="82"/>
  <c r="AO31" i="82"/>
  <c r="AM31" i="82"/>
  <c r="AP31" i="82"/>
  <c r="AE31" i="82"/>
  <c r="AJ31" i="82"/>
  <c r="AH31" i="82"/>
  <c r="AF31" i="82"/>
  <c r="AI31" i="82"/>
  <c r="X31" i="82"/>
  <c r="AC31" i="82"/>
  <c r="AA31" i="82"/>
  <c r="Y31" i="82"/>
  <c r="AB31" i="82"/>
  <c r="Q31" i="82"/>
  <c r="V31" i="82"/>
  <c r="T31" i="82"/>
  <c r="R31" i="82"/>
  <c r="U31" i="82"/>
  <c r="J31" i="82"/>
  <c r="O31" i="82"/>
  <c r="M31" i="82"/>
  <c r="K31" i="82"/>
  <c r="N31" i="82"/>
  <c r="C31" i="82"/>
  <c r="H31" i="82"/>
  <c r="F31" i="82"/>
  <c r="D31" i="82"/>
  <c r="G31" i="82"/>
  <c r="AL30" i="82"/>
  <c r="AQ30" i="82"/>
  <c r="AO30" i="82"/>
  <c r="AM30" i="82"/>
  <c r="AP30" i="82"/>
  <c r="AE30" i="82"/>
  <c r="AJ30" i="82"/>
  <c r="AH30" i="82"/>
  <c r="AF30" i="82"/>
  <c r="AI30" i="82"/>
  <c r="X30" i="82"/>
  <c r="AC30" i="82"/>
  <c r="AA30" i="82"/>
  <c r="Y30" i="82"/>
  <c r="AB30" i="82"/>
  <c r="Q30" i="82"/>
  <c r="V30" i="82"/>
  <c r="T30" i="82"/>
  <c r="R30" i="82"/>
  <c r="U30" i="82"/>
  <c r="J30" i="82"/>
  <c r="O30" i="82"/>
  <c r="M30" i="82"/>
  <c r="K30" i="82"/>
  <c r="N30" i="82"/>
  <c r="C30" i="82"/>
  <c r="H30" i="82"/>
  <c r="F30" i="82"/>
  <c r="D30" i="82"/>
  <c r="G30" i="82"/>
  <c r="AL29" i="82"/>
  <c r="AQ29" i="82"/>
  <c r="AO29" i="82"/>
  <c r="AM29" i="82"/>
  <c r="AP29" i="82"/>
  <c r="AE29" i="82"/>
  <c r="AJ29" i="82"/>
  <c r="AH29" i="82"/>
  <c r="AF29" i="82"/>
  <c r="AI29" i="82"/>
  <c r="X29" i="82"/>
  <c r="AC29" i="82"/>
  <c r="AA29" i="82"/>
  <c r="Y29" i="82"/>
  <c r="AB29" i="82"/>
  <c r="Q29" i="82"/>
  <c r="V29" i="82"/>
  <c r="T29" i="82"/>
  <c r="R29" i="82"/>
  <c r="U29" i="82"/>
  <c r="J29" i="82"/>
  <c r="O29" i="82"/>
  <c r="M29" i="82"/>
  <c r="K29" i="82"/>
  <c r="N29" i="82"/>
  <c r="C29" i="82"/>
  <c r="H29" i="82"/>
  <c r="F29" i="82"/>
  <c r="D29" i="82"/>
  <c r="G29" i="82"/>
  <c r="AL28" i="82"/>
  <c r="AQ28" i="82"/>
  <c r="AO28" i="82"/>
  <c r="AM28" i="82"/>
  <c r="AP28" i="82"/>
  <c r="AE28" i="82"/>
  <c r="AJ28" i="82"/>
  <c r="AH28" i="82"/>
  <c r="AF28" i="82"/>
  <c r="AI28" i="82"/>
  <c r="X28" i="82"/>
  <c r="AC28" i="82"/>
  <c r="AA28" i="82"/>
  <c r="Y28" i="82"/>
  <c r="AB28" i="82"/>
  <c r="Q28" i="82"/>
  <c r="V28" i="82"/>
  <c r="T28" i="82"/>
  <c r="R28" i="82"/>
  <c r="U28" i="82"/>
  <c r="J28" i="82"/>
  <c r="O28" i="82"/>
  <c r="M28" i="82"/>
  <c r="K28" i="82"/>
  <c r="N28" i="82"/>
  <c r="C28" i="82"/>
  <c r="H28" i="82"/>
  <c r="F28" i="82"/>
  <c r="D28" i="82"/>
  <c r="G28" i="82"/>
  <c r="AL27" i="82"/>
  <c r="AQ27" i="82"/>
  <c r="AO27" i="82"/>
  <c r="AM27" i="82"/>
  <c r="AP27" i="82"/>
  <c r="AE27" i="82"/>
  <c r="AJ27" i="82"/>
  <c r="AH27" i="82"/>
  <c r="AF27" i="82"/>
  <c r="AI27" i="82"/>
  <c r="X27" i="82"/>
  <c r="AC27" i="82"/>
  <c r="AA27" i="82"/>
  <c r="Y27" i="82"/>
  <c r="AB27" i="82"/>
  <c r="Q27" i="82"/>
  <c r="V27" i="82"/>
  <c r="T27" i="82"/>
  <c r="R27" i="82"/>
  <c r="U27" i="82"/>
  <c r="J27" i="82"/>
  <c r="O27" i="82"/>
  <c r="M27" i="82"/>
  <c r="K27" i="82"/>
  <c r="N27" i="82"/>
  <c r="C27" i="82"/>
  <c r="H27" i="82"/>
  <c r="F27" i="82"/>
  <c r="D27" i="82"/>
  <c r="G27" i="82"/>
  <c r="AL26" i="82"/>
  <c r="AQ26" i="82"/>
  <c r="AO26" i="82"/>
  <c r="AM26" i="82"/>
  <c r="AP26" i="82"/>
  <c r="AE26" i="82"/>
  <c r="AJ26" i="82"/>
  <c r="AH26" i="82"/>
  <c r="AF26" i="82"/>
  <c r="AI26" i="82"/>
  <c r="X26" i="82"/>
  <c r="AC26" i="82"/>
  <c r="AA26" i="82"/>
  <c r="Y26" i="82"/>
  <c r="AB26" i="82"/>
  <c r="Q26" i="82"/>
  <c r="V26" i="82"/>
  <c r="T26" i="82"/>
  <c r="R26" i="82"/>
  <c r="U26" i="82"/>
  <c r="J26" i="82"/>
  <c r="O26" i="82"/>
  <c r="M26" i="82"/>
  <c r="K26" i="82"/>
  <c r="N26" i="82"/>
  <c r="C26" i="82"/>
  <c r="H26" i="82"/>
  <c r="F26" i="82"/>
  <c r="D26" i="82"/>
  <c r="G26" i="82"/>
  <c r="AL25" i="82"/>
  <c r="AQ25" i="82"/>
  <c r="AO25" i="82"/>
  <c r="AM25" i="82"/>
  <c r="AP25" i="82"/>
  <c r="AE25" i="82"/>
  <c r="AJ25" i="82"/>
  <c r="AH25" i="82"/>
  <c r="AF25" i="82"/>
  <c r="AI25" i="82"/>
  <c r="X25" i="82"/>
  <c r="AC25" i="82"/>
  <c r="AA25" i="82"/>
  <c r="Y25" i="82"/>
  <c r="AB25" i="82"/>
  <c r="Q25" i="82"/>
  <c r="V25" i="82"/>
  <c r="T25" i="82"/>
  <c r="R25" i="82"/>
  <c r="U25" i="82"/>
  <c r="J25" i="82"/>
  <c r="O25" i="82"/>
  <c r="M25" i="82"/>
  <c r="K25" i="82"/>
  <c r="N25" i="82"/>
  <c r="C25" i="82"/>
  <c r="H25" i="82"/>
  <c r="F25" i="82"/>
  <c r="D25" i="82"/>
  <c r="G25" i="82"/>
  <c r="AL24" i="82"/>
  <c r="AQ24" i="82"/>
  <c r="AO24" i="82"/>
  <c r="AM24" i="82"/>
  <c r="AP24" i="82"/>
  <c r="AE24" i="82"/>
  <c r="AJ24" i="82"/>
  <c r="AH24" i="82"/>
  <c r="AF24" i="82"/>
  <c r="AI24" i="82"/>
  <c r="X24" i="82"/>
  <c r="AC24" i="82"/>
  <c r="AA24" i="82"/>
  <c r="Y24" i="82"/>
  <c r="AB24" i="82"/>
  <c r="Q24" i="82"/>
  <c r="V24" i="82"/>
  <c r="T24" i="82"/>
  <c r="R24" i="82"/>
  <c r="U24" i="82"/>
  <c r="J24" i="82"/>
  <c r="O24" i="82"/>
  <c r="M24" i="82"/>
  <c r="K24" i="82"/>
  <c r="N24" i="82"/>
  <c r="C24" i="82"/>
  <c r="H24" i="82"/>
  <c r="F24" i="82"/>
  <c r="D24" i="82"/>
  <c r="G24" i="82"/>
  <c r="AL23" i="82"/>
  <c r="AQ23" i="82"/>
  <c r="AO23" i="82"/>
  <c r="AM23" i="82"/>
  <c r="AP23" i="82"/>
  <c r="AE23" i="82"/>
  <c r="AJ23" i="82"/>
  <c r="AH23" i="82"/>
  <c r="AF23" i="82"/>
  <c r="AI23" i="82"/>
  <c r="X23" i="82"/>
  <c r="AC23" i="82"/>
  <c r="AA23" i="82"/>
  <c r="Y23" i="82"/>
  <c r="AB23" i="82"/>
  <c r="Q23" i="82"/>
  <c r="V23" i="82"/>
  <c r="T23" i="82"/>
  <c r="R23" i="82"/>
  <c r="U23" i="82"/>
  <c r="J23" i="82"/>
  <c r="O23" i="82"/>
  <c r="M23" i="82"/>
  <c r="K23" i="82"/>
  <c r="N23" i="82"/>
  <c r="C23" i="82"/>
  <c r="H23" i="82"/>
  <c r="F23" i="82"/>
  <c r="D23" i="82"/>
  <c r="G23" i="82"/>
  <c r="AL22" i="82"/>
  <c r="AQ22" i="82"/>
  <c r="AO22" i="82"/>
  <c r="AM22" i="82"/>
  <c r="AP22" i="82"/>
  <c r="AE22" i="82"/>
  <c r="AJ22" i="82"/>
  <c r="AH22" i="82"/>
  <c r="AF22" i="82"/>
  <c r="AI22" i="82"/>
  <c r="X22" i="82"/>
  <c r="AC22" i="82"/>
  <c r="AA22" i="82"/>
  <c r="Y22" i="82"/>
  <c r="AB22" i="82"/>
  <c r="Q22" i="82"/>
  <c r="V22" i="82"/>
  <c r="T22" i="82"/>
  <c r="R22" i="82"/>
  <c r="U22" i="82"/>
  <c r="J22" i="82"/>
  <c r="O22" i="82"/>
  <c r="M22" i="82"/>
  <c r="K22" i="82"/>
  <c r="N22" i="82"/>
  <c r="C22" i="82"/>
  <c r="H22" i="82"/>
  <c r="F22" i="82"/>
  <c r="D22" i="82"/>
  <c r="G22" i="82"/>
  <c r="AL21" i="82"/>
  <c r="AQ21" i="82"/>
  <c r="AO21" i="82"/>
  <c r="AM21" i="82"/>
  <c r="AP21" i="82"/>
  <c r="AE21" i="82"/>
  <c r="AJ21" i="82"/>
  <c r="AH21" i="82"/>
  <c r="AF21" i="82"/>
  <c r="AI21" i="82"/>
  <c r="X21" i="82"/>
  <c r="AC21" i="82"/>
  <c r="AA21" i="82"/>
  <c r="Y21" i="82"/>
  <c r="AB21" i="82"/>
  <c r="Q21" i="82"/>
  <c r="V21" i="82"/>
  <c r="T21" i="82"/>
  <c r="R21" i="82"/>
  <c r="U21" i="82"/>
  <c r="J21" i="82"/>
  <c r="O21" i="82"/>
  <c r="M21" i="82"/>
  <c r="K21" i="82"/>
  <c r="N21" i="82"/>
  <c r="C21" i="82"/>
  <c r="H21" i="82"/>
  <c r="F21" i="82"/>
  <c r="D21" i="82"/>
  <c r="G21" i="82"/>
  <c r="AL20" i="82"/>
  <c r="AQ20" i="82"/>
  <c r="AO20" i="82"/>
  <c r="AM20" i="82"/>
  <c r="AP20" i="82"/>
  <c r="AE20" i="82"/>
  <c r="AJ20" i="82"/>
  <c r="AH20" i="82"/>
  <c r="AF20" i="82"/>
  <c r="AI20" i="82"/>
  <c r="X20" i="82"/>
  <c r="AC20" i="82"/>
  <c r="AA20" i="82"/>
  <c r="Y20" i="82"/>
  <c r="AB20" i="82"/>
  <c r="Q20" i="82"/>
  <c r="V20" i="82"/>
  <c r="T20" i="82"/>
  <c r="R20" i="82"/>
  <c r="U20" i="82"/>
  <c r="J20" i="82"/>
  <c r="O20" i="82"/>
  <c r="M20" i="82"/>
  <c r="K20" i="82"/>
  <c r="N20" i="82"/>
  <c r="C20" i="82"/>
  <c r="H20" i="82"/>
  <c r="F20" i="82"/>
  <c r="D20" i="82"/>
  <c r="G20" i="82"/>
  <c r="AL19" i="82"/>
  <c r="AQ19" i="82"/>
  <c r="AO19" i="82"/>
  <c r="AM19" i="82"/>
  <c r="AP19" i="82"/>
  <c r="AE19" i="82"/>
  <c r="AJ19" i="82"/>
  <c r="AH19" i="82"/>
  <c r="AF19" i="82"/>
  <c r="AI19" i="82"/>
  <c r="X19" i="82"/>
  <c r="AC19" i="82"/>
  <c r="AA19" i="82"/>
  <c r="Y19" i="82"/>
  <c r="AB19" i="82"/>
  <c r="Q19" i="82"/>
  <c r="V19" i="82"/>
  <c r="T19" i="82"/>
  <c r="R19" i="82"/>
  <c r="U19" i="82"/>
  <c r="J19" i="82"/>
  <c r="O19" i="82"/>
  <c r="M19" i="82"/>
  <c r="K19" i="82"/>
  <c r="N19" i="82"/>
  <c r="C19" i="82"/>
  <c r="H19" i="82"/>
  <c r="F19" i="82"/>
  <c r="D19" i="82"/>
  <c r="G19" i="82"/>
  <c r="AL18" i="82"/>
  <c r="AQ18" i="82"/>
  <c r="AO18" i="82"/>
  <c r="AM18" i="82"/>
  <c r="AP18" i="82"/>
  <c r="AE18" i="82"/>
  <c r="AJ18" i="82"/>
  <c r="AH18" i="82"/>
  <c r="AF18" i="82"/>
  <c r="AI18" i="82"/>
  <c r="X18" i="82"/>
  <c r="AC18" i="82"/>
  <c r="AA18" i="82"/>
  <c r="Y18" i="82"/>
  <c r="AB18" i="82"/>
  <c r="Q18" i="82"/>
  <c r="V18" i="82"/>
  <c r="T18" i="82"/>
  <c r="R18" i="82"/>
  <c r="U18" i="82"/>
  <c r="J18" i="82"/>
  <c r="O18" i="82"/>
  <c r="M18" i="82"/>
  <c r="K18" i="82"/>
  <c r="N18" i="82"/>
  <c r="C18" i="82"/>
  <c r="H18" i="82"/>
  <c r="F18" i="82"/>
  <c r="D18" i="82"/>
  <c r="G18" i="82"/>
  <c r="AL17" i="82"/>
  <c r="AQ17" i="82"/>
  <c r="AO17" i="82"/>
  <c r="AM17" i="82"/>
  <c r="AP17" i="82"/>
  <c r="AE17" i="82"/>
  <c r="AJ17" i="82"/>
  <c r="AH17" i="82"/>
  <c r="AF17" i="82"/>
  <c r="AI17" i="82"/>
  <c r="X17" i="82"/>
  <c r="AC17" i="82"/>
  <c r="AA17" i="82"/>
  <c r="Y17" i="82"/>
  <c r="AB17" i="82"/>
  <c r="Q17" i="82"/>
  <c r="V17" i="82"/>
  <c r="T17" i="82"/>
  <c r="R17" i="82"/>
  <c r="U17" i="82"/>
  <c r="J17" i="82"/>
  <c r="O17" i="82"/>
  <c r="M17" i="82"/>
  <c r="K17" i="82"/>
  <c r="N17" i="82"/>
  <c r="C17" i="82"/>
  <c r="H17" i="82"/>
  <c r="F17" i="82"/>
  <c r="D17" i="82"/>
  <c r="G17" i="82"/>
  <c r="AL16" i="82"/>
  <c r="AQ16" i="82"/>
  <c r="AO16" i="82"/>
  <c r="AM16" i="82"/>
  <c r="AP16" i="82"/>
  <c r="AE16" i="82"/>
  <c r="X16" i="82"/>
  <c r="AC16" i="82"/>
  <c r="Q16" i="82"/>
  <c r="V16" i="82"/>
  <c r="J16" i="82"/>
  <c r="O16" i="82"/>
  <c r="D16" i="82"/>
  <c r="C16" i="82"/>
  <c r="H16" i="82"/>
  <c r="AL15" i="82"/>
  <c r="AQ15" i="82"/>
  <c r="AE15" i="82"/>
  <c r="AJ15" i="82"/>
  <c r="X15" i="82"/>
  <c r="AC15" i="82"/>
  <c r="Q15" i="82"/>
  <c r="V15" i="82"/>
  <c r="J15" i="82"/>
  <c r="O15" i="82"/>
  <c r="D15" i="82"/>
  <c r="C15" i="82"/>
  <c r="H15" i="82"/>
  <c r="AL14" i="82"/>
  <c r="AQ14" i="82"/>
  <c r="AE14" i="82"/>
  <c r="AJ14" i="82"/>
  <c r="X14" i="82"/>
  <c r="AC14" i="82"/>
  <c r="Q14" i="82"/>
  <c r="V14" i="82"/>
  <c r="J14" i="82"/>
  <c r="O14" i="82"/>
  <c r="D14" i="82"/>
  <c r="C14" i="82"/>
  <c r="H14" i="82"/>
  <c r="AL13" i="82"/>
  <c r="AQ13" i="82"/>
  <c r="AE13" i="82"/>
  <c r="AJ13" i="82"/>
  <c r="X13" i="82"/>
  <c r="AC13" i="82"/>
  <c r="Q13" i="82"/>
  <c r="V13" i="82"/>
  <c r="J13" i="82"/>
  <c r="O13" i="82"/>
  <c r="D13" i="82"/>
  <c r="C13" i="82"/>
  <c r="H13" i="82"/>
  <c r="AL12" i="82"/>
  <c r="AQ12" i="82"/>
  <c r="AE12" i="82"/>
  <c r="AJ12" i="82"/>
  <c r="X12" i="82"/>
  <c r="AC12" i="82"/>
  <c r="Q12" i="82"/>
  <c r="V12" i="82"/>
  <c r="J12" i="82"/>
  <c r="O12" i="82"/>
  <c r="D12" i="82"/>
  <c r="C12" i="82"/>
  <c r="H12" i="82"/>
  <c r="AL11" i="82"/>
  <c r="AQ11" i="82"/>
  <c r="AE11" i="82"/>
  <c r="AJ11" i="82"/>
  <c r="X11" i="82"/>
  <c r="AC11" i="82"/>
  <c r="Q11" i="82"/>
  <c r="V11" i="82"/>
  <c r="J11" i="82"/>
  <c r="O11" i="82"/>
  <c r="D11" i="82"/>
  <c r="C11" i="82"/>
  <c r="H11" i="82"/>
  <c r="AL10" i="82"/>
  <c r="AQ10" i="82"/>
  <c r="AE10" i="82"/>
  <c r="AJ10" i="82"/>
  <c r="X10" i="82"/>
  <c r="AC10" i="82"/>
  <c r="Q10" i="82"/>
  <c r="V10" i="82"/>
  <c r="J10" i="82"/>
  <c r="O10" i="82"/>
  <c r="D10" i="82"/>
  <c r="C10" i="82"/>
  <c r="H10" i="82"/>
  <c r="AL9" i="82"/>
  <c r="AQ9" i="82"/>
  <c r="AE9" i="82"/>
  <c r="AJ9" i="82"/>
  <c r="X9" i="82"/>
  <c r="AC9" i="82"/>
  <c r="Q9" i="82"/>
  <c r="V9" i="82"/>
  <c r="J9" i="82"/>
  <c r="O9" i="82"/>
  <c r="D9" i="82"/>
  <c r="C9" i="82"/>
  <c r="H9" i="82"/>
  <c r="AL8" i="82"/>
  <c r="AQ8" i="82"/>
  <c r="AE8" i="82"/>
  <c r="AJ8" i="82"/>
  <c r="X8" i="82"/>
  <c r="AC8" i="82"/>
  <c r="Q8" i="82"/>
  <c r="V8" i="82"/>
  <c r="J8" i="82"/>
  <c r="O8" i="82"/>
  <c r="D8" i="82"/>
  <c r="C8" i="82"/>
  <c r="H8" i="82"/>
  <c r="AL7" i="82"/>
  <c r="AQ7" i="82"/>
  <c r="AE7" i="82"/>
  <c r="AJ7" i="82"/>
  <c r="X7" i="82"/>
  <c r="AC7" i="82"/>
  <c r="Q7" i="82"/>
  <c r="V7" i="82"/>
  <c r="J7" i="82"/>
  <c r="O7" i="82"/>
  <c r="D7" i="82"/>
  <c r="C7" i="82"/>
  <c r="H7" i="82"/>
  <c r="AL6" i="82"/>
  <c r="AQ6" i="82"/>
  <c r="AE6" i="82"/>
  <c r="AJ6" i="82"/>
  <c r="X6" i="82"/>
  <c r="AC6" i="82"/>
  <c r="Q6" i="82"/>
  <c r="V6" i="82"/>
  <c r="J6" i="82"/>
  <c r="O6" i="82"/>
  <c r="D6" i="82"/>
  <c r="C6" i="82"/>
  <c r="H6" i="82"/>
  <c r="AL5" i="82"/>
  <c r="AQ5" i="82"/>
  <c r="AE5" i="82"/>
  <c r="AJ5" i="82"/>
  <c r="X5" i="82"/>
  <c r="AC5" i="82"/>
  <c r="Q5" i="82"/>
  <c r="V5" i="82"/>
  <c r="J5" i="82"/>
  <c r="O5" i="82"/>
  <c r="D5" i="82"/>
  <c r="C5" i="82"/>
  <c r="H5" i="82"/>
  <c r="AL4" i="82"/>
  <c r="AQ4" i="82"/>
  <c r="AE4" i="82"/>
  <c r="AJ4" i="82"/>
  <c r="X4" i="82"/>
  <c r="AC4" i="82"/>
  <c r="Q4" i="82"/>
  <c r="V4" i="82"/>
  <c r="J4" i="82"/>
  <c r="O4" i="82"/>
  <c r="D4" i="82"/>
  <c r="C4" i="82"/>
  <c r="H4" i="82"/>
  <c r="AD1" i="82"/>
  <c r="P1" i="82"/>
  <c r="AL4" i="81"/>
  <c r="AQ4" i="81"/>
  <c r="AL5" i="81"/>
  <c r="AQ5" i="81"/>
  <c r="AL6" i="81"/>
  <c r="AQ6" i="81"/>
  <c r="AL7" i="81"/>
  <c r="AQ7" i="81"/>
  <c r="AL8" i="81"/>
  <c r="AQ8" i="81"/>
  <c r="AL9" i="81"/>
  <c r="AQ9" i="81"/>
  <c r="AL10" i="81"/>
  <c r="AQ10" i="81"/>
  <c r="AL11" i="81"/>
  <c r="AQ11" i="81"/>
  <c r="AL12" i="81"/>
  <c r="AQ12" i="81"/>
  <c r="AL13" i="81"/>
  <c r="AQ13" i="81"/>
  <c r="AL14" i="81"/>
  <c r="AQ14" i="81"/>
  <c r="AL15" i="81"/>
  <c r="AQ15" i="81"/>
  <c r="AL16" i="81"/>
  <c r="AQ16" i="81"/>
  <c r="AL17" i="81"/>
  <c r="AQ17" i="81"/>
  <c r="AL18" i="81"/>
  <c r="AQ18" i="81"/>
  <c r="AL19" i="81"/>
  <c r="AQ19" i="81"/>
  <c r="AL20" i="81"/>
  <c r="AQ20" i="81"/>
  <c r="AL21" i="81"/>
  <c r="AQ21" i="81"/>
  <c r="AL22" i="81"/>
  <c r="AQ22" i="81"/>
  <c r="AL23" i="81"/>
  <c r="AQ23" i="81"/>
  <c r="AL24" i="81"/>
  <c r="AQ24" i="81"/>
  <c r="AL25" i="81"/>
  <c r="AQ25" i="81"/>
  <c r="AL26" i="81"/>
  <c r="AQ26" i="81"/>
  <c r="AL27" i="81"/>
  <c r="AQ27" i="81"/>
  <c r="AL28" i="81"/>
  <c r="AQ28" i="81"/>
  <c r="AL29" i="81"/>
  <c r="AQ29" i="81"/>
  <c r="AL30" i="81"/>
  <c r="AQ30" i="81"/>
  <c r="AL31" i="81"/>
  <c r="AQ31" i="81"/>
  <c r="AL32" i="81"/>
  <c r="AQ32" i="81"/>
  <c r="AL33" i="81"/>
  <c r="AQ33" i="81"/>
  <c r="AL34" i="81"/>
  <c r="AQ34" i="81"/>
  <c r="AL35" i="81"/>
  <c r="AQ35" i="81"/>
  <c r="AQ37" i="81"/>
  <c r="AQ38" i="81"/>
  <c r="AP4" i="81"/>
  <c r="AP5" i="81"/>
  <c r="AP6" i="81"/>
  <c r="AP7" i="81"/>
  <c r="AP8" i="81"/>
  <c r="AP9" i="81"/>
  <c r="AP10" i="81"/>
  <c r="AP11" i="81"/>
  <c r="AP12" i="81"/>
  <c r="AP13" i="81"/>
  <c r="AP14" i="81"/>
  <c r="AP15" i="81"/>
  <c r="AP16" i="81"/>
  <c r="AP17" i="81"/>
  <c r="AP18" i="81"/>
  <c r="AP19" i="81"/>
  <c r="AP20" i="81"/>
  <c r="AP21" i="81"/>
  <c r="AP22" i="81"/>
  <c r="AP23" i="81"/>
  <c r="AP24" i="81"/>
  <c r="AP25" i="81"/>
  <c r="AP26" i="81"/>
  <c r="AP27" i="81"/>
  <c r="AP28" i="81"/>
  <c r="AP29" i="81"/>
  <c r="AP30" i="81"/>
  <c r="AP31" i="81"/>
  <c r="AP32" i="81"/>
  <c r="AP33" i="81"/>
  <c r="AP34" i="81"/>
  <c r="AP35" i="81"/>
  <c r="AP37" i="81"/>
  <c r="AP38" i="81"/>
  <c r="AO4" i="81"/>
  <c r="AO5" i="81"/>
  <c r="AO6" i="81"/>
  <c r="AO7" i="81"/>
  <c r="AO8" i="81"/>
  <c r="AO9" i="81"/>
  <c r="AO10" i="81"/>
  <c r="AO11" i="81"/>
  <c r="AO12" i="81"/>
  <c r="AO13" i="81"/>
  <c r="AO14" i="81"/>
  <c r="AO15" i="81"/>
  <c r="AO16" i="81"/>
  <c r="AO17" i="81"/>
  <c r="AO18" i="81"/>
  <c r="AO19" i="81"/>
  <c r="AO20" i="81"/>
  <c r="AO21" i="81"/>
  <c r="AO22" i="81"/>
  <c r="AO23" i="81"/>
  <c r="AO24" i="81"/>
  <c r="AO25" i="81"/>
  <c r="AO26" i="81"/>
  <c r="AO27" i="81"/>
  <c r="AO28" i="81"/>
  <c r="AO29" i="81"/>
  <c r="AO30" i="81"/>
  <c r="AO31" i="81"/>
  <c r="AO32" i="81"/>
  <c r="AO33" i="81"/>
  <c r="AO34" i="81"/>
  <c r="AO35" i="81"/>
  <c r="AO37" i="81"/>
  <c r="AO38" i="81"/>
  <c r="AN4" i="81"/>
  <c r="AN5" i="81"/>
  <c r="AN6" i="81"/>
  <c r="AN7" i="81"/>
  <c r="AN8" i="81"/>
  <c r="AN9" i="81"/>
  <c r="AN10" i="81"/>
  <c r="AN11" i="81"/>
  <c r="AN12" i="81"/>
  <c r="AN13" i="81"/>
  <c r="J15" i="4"/>
  <c r="AN14" i="81"/>
  <c r="AN15" i="81"/>
  <c r="AN16" i="81"/>
  <c r="J18" i="4"/>
  <c r="AN17" i="81"/>
  <c r="AN18" i="81"/>
  <c r="AN19" i="81"/>
  <c r="J21" i="4"/>
  <c r="AN20" i="81"/>
  <c r="AN21" i="81"/>
  <c r="AN22" i="81"/>
  <c r="AN23" i="81"/>
  <c r="AN24" i="81"/>
  <c r="AN25" i="81"/>
  <c r="AN26" i="81"/>
  <c r="AN27" i="81"/>
  <c r="AN28" i="81"/>
  <c r="AN29" i="81"/>
  <c r="AN30" i="81"/>
  <c r="AN31" i="81"/>
  <c r="AN32" i="81"/>
  <c r="AN33" i="81"/>
  <c r="AN34" i="81"/>
  <c r="AN35" i="81"/>
  <c r="AN37" i="81"/>
  <c r="AN38" i="81"/>
  <c r="AE4" i="81"/>
  <c r="AJ4" i="81"/>
  <c r="AE5" i="81"/>
  <c r="AJ5" i="81"/>
  <c r="AE6" i="81"/>
  <c r="AJ6" i="81"/>
  <c r="AE7" i="81"/>
  <c r="AJ7" i="81"/>
  <c r="AE8" i="81"/>
  <c r="AJ8" i="81"/>
  <c r="AE9" i="81"/>
  <c r="AJ9" i="81"/>
  <c r="AE10" i="81"/>
  <c r="AJ10" i="81"/>
  <c r="AE11" i="81"/>
  <c r="AJ11" i="81"/>
  <c r="AE12" i="81"/>
  <c r="AJ12" i="81"/>
  <c r="AE13" i="81"/>
  <c r="AJ13" i="81"/>
  <c r="AE14" i="81"/>
  <c r="AJ14" i="81"/>
  <c r="AE15" i="81"/>
  <c r="AJ15" i="81"/>
  <c r="AE16" i="81"/>
  <c r="AJ16" i="81"/>
  <c r="AE17" i="81"/>
  <c r="AJ17" i="81"/>
  <c r="AE18" i="81"/>
  <c r="AJ18" i="81"/>
  <c r="AE19" i="81"/>
  <c r="AJ19" i="81"/>
  <c r="AE20" i="81"/>
  <c r="AJ20" i="81"/>
  <c r="AE21" i="81"/>
  <c r="AJ21" i="81"/>
  <c r="AE22" i="81"/>
  <c r="AJ22" i="81"/>
  <c r="AE23" i="81"/>
  <c r="AJ23" i="81"/>
  <c r="AE24" i="81"/>
  <c r="AJ24" i="81"/>
  <c r="AE25" i="81"/>
  <c r="AJ25" i="81"/>
  <c r="AE26" i="81"/>
  <c r="AJ26" i="81"/>
  <c r="AE27" i="81"/>
  <c r="AJ27" i="81"/>
  <c r="AE28" i="81"/>
  <c r="AJ28" i="81"/>
  <c r="AE29" i="81"/>
  <c r="AJ29" i="81"/>
  <c r="AE30" i="81"/>
  <c r="AJ30" i="81"/>
  <c r="AE31" i="81"/>
  <c r="AJ31" i="81"/>
  <c r="AE32" i="81"/>
  <c r="AJ32" i="81"/>
  <c r="AE33" i="81"/>
  <c r="AJ33" i="81"/>
  <c r="AE34" i="81"/>
  <c r="AJ34" i="81"/>
  <c r="AE35" i="81"/>
  <c r="AJ35" i="81"/>
  <c r="AJ37" i="81"/>
  <c r="AJ38" i="81"/>
  <c r="AI4" i="81"/>
  <c r="AI5" i="81"/>
  <c r="AI6" i="81"/>
  <c r="AI7" i="81"/>
  <c r="AI8" i="81"/>
  <c r="AI9" i="81"/>
  <c r="AI10" i="81"/>
  <c r="AI11" i="81"/>
  <c r="AI12" i="81"/>
  <c r="AI13" i="81"/>
  <c r="AI14" i="81"/>
  <c r="AI15" i="81"/>
  <c r="AI16" i="81"/>
  <c r="AI17" i="81"/>
  <c r="AI18" i="81"/>
  <c r="AI19" i="81"/>
  <c r="AI20" i="81"/>
  <c r="AI21" i="81"/>
  <c r="AI22" i="81"/>
  <c r="AI23" i="81"/>
  <c r="AI24" i="81"/>
  <c r="AI25" i="81"/>
  <c r="AI26" i="81"/>
  <c r="AI27" i="81"/>
  <c r="AI28" i="81"/>
  <c r="AI29" i="81"/>
  <c r="AI30" i="81"/>
  <c r="AI31" i="81"/>
  <c r="AI32" i="81"/>
  <c r="AI33" i="81"/>
  <c r="AI34" i="81"/>
  <c r="AI35" i="81"/>
  <c r="AI37" i="81"/>
  <c r="AI38" i="81"/>
  <c r="AH4" i="81"/>
  <c r="AH5" i="81"/>
  <c r="AH6" i="81"/>
  <c r="AH7" i="81"/>
  <c r="AH8" i="81"/>
  <c r="AH9" i="81"/>
  <c r="AH10" i="81"/>
  <c r="AH11" i="81"/>
  <c r="AH12" i="81"/>
  <c r="AH13" i="81"/>
  <c r="AH14" i="81"/>
  <c r="AH15" i="81"/>
  <c r="AH16" i="81"/>
  <c r="AH17" i="81"/>
  <c r="AH18" i="81"/>
  <c r="AH19" i="81"/>
  <c r="AH20" i="81"/>
  <c r="AH21" i="81"/>
  <c r="AH22" i="81"/>
  <c r="AH23" i="81"/>
  <c r="AH24" i="81"/>
  <c r="AH25" i="81"/>
  <c r="AH26" i="81"/>
  <c r="AH27" i="81"/>
  <c r="AH28" i="81"/>
  <c r="AH29" i="81"/>
  <c r="AH30" i="81"/>
  <c r="AH31" i="81"/>
  <c r="AH32" i="81"/>
  <c r="AH33" i="81"/>
  <c r="AH34" i="81"/>
  <c r="AH35" i="81"/>
  <c r="AH37" i="81"/>
  <c r="AH38" i="81"/>
  <c r="AG4" i="81"/>
  <c r="AG5" i="81"/>
  <c r="AG6" i="81"/>
  <c r="AG7" i="81"/>
  <c r="AG8" i="81"/>
  <c r="AG9" i="81"/>
  <c r="AG10" i="81"/>
  <c r="AG11" i="81"/>
  <c r="AG12" i="81"/>
  <c r="AG13" i="81"/>
  <c r="D15" i="4"/>
  <c r="AG14" i="81"/>
  <c r="AG15" i="81"/>
  <c r="AG16" i="81"/>
  <c r="D18" i="4"/>
  <c r="AG17" i="81"/>
  <c r="AG18" i="81"/>
  <c r="AG19" i="81"/>
  <c r="D21" i="4"/>
  <c r="AG20" i="81"/>
  <c r="AG21" i="81"/>
  <c r="AG22" i="81"/>
  <c r="AG23" i="81"/>
  <c r="AG24" i="81"/>
  <c r="AG25" i="81"/>
  <c r="AG26" i="81"/>
  <c r="AG27" i="81"/>
  <c r="AG28" i="81"/>
  <c r="AG29" i="81"/>
  <c r="AG30" i="81"/>
  <c r="AG31" i="81"/>
  <c r="AG32" i="81"/>
  <c r="AG33" i="81"/>
  <c r="AG34" i="81"/>
  <c r="AG35" i="81"/>
  <c r="AG37" i="81"/>
  <c r="AG38" i="81"/>
  <c r="X4" i="81"/>
  <c r="AC4" i="81"/>
  <c r="X5" i="81"/>
  <c r="AC5" i="81"/>
  <c r="X6" i="81"/>
  <c r="AC6" i="81"/>
  <c r="X7" i="81"/>
  <c r="AC7" i="81"/>
  <c r="X8" i="81"/>
  <c r="AC8" i="81"/>
  <c r="X9" i="81"/>
  <c r="AC9" i="81"/>
  <c r="X10" i="81"/>
  <c r="AC10" i="81"/>
  <c r="X11" i="81"/>
  <c r="AC11" i="81"/>
  <c r="X12" i="81"/>
  <c r="AC12" i="81"/>
  <c r="X13" i="81"/>
  <c r="AC13" i="81"/>
  <c r="X14" i="81"/>
  <c r="AC14" i="81"/>
  <c r="X15" i="81"/>
  <c r="AC15" i="81"/>
  <c r="X16" i="81"/>
  <c r="AC16" i="81"/>
  <c r="X17" i="81"/>
  <c r="AC17" i="81"/>
  <c r="X18" i="81"/>
  <c r="AC18" i="81"/>
  <c r="X19" i="81"/>
  <c r="AC19" i="81"/>
  <c r="X20" i="81"/>
  <c r="AC20" i="81"/>
  <c r="X21" i="81"/>
  <c r="AC21" i="81"/>
  <c r="X22" i="81"/>
  <c r="AC22" i="81"/>
  <c r="X23" i="81"/>
  <c r="AC23" i="81"/>
  <c r="X24" i="81"/>
  <c r="AC24" i="81"/>
  <c r="X25" i="81"/>
  <c r="AC25" i="81"/>
  <c r="X26" i="81"/>
  <c r="AC26" i="81"/>
  <c r="X27" i="81"/>
  <c r="AC27" i="81"/>
  <c r="X28" i="81"/>
  <c r="AC28" i="81"/>
  <c r="X29" i="81"/>
  <c r="AC29" i="81"/>
  <c r="X30" i="81"/>
  <c r="AC30" i="81"/>
  <c r="X31" i="81"/>
  <c r="AC31" i="81"/>
  <c r="X32" i="81"/>
  <c r="AC32" i="81"/>
  <c r="X33" i="81"/>
  <c r="AC33" i="81"/>
  <c r="X34" i="81"/>
  <c r="AC34" i="81"/>
  <c r="X35" i="81"/>
  <c r="AC35" i="81"/>
  <c r="AC37" i="81"/>
  <c r="AC38" i="81"/>
  <c r="AB4" i="81"/>
  <c r="AB5" i="81"/>
  <c r="AB6" i="81"/>
  <c r="AB7" i="81"/>
  <c r="AB8" i="81"/>
  <c r="AB9" i="81"/>
  <c r="AB10" i="81"/>
  <c r="AB11" i="81"/>
  <c r="AB12" i="81"/>
  <c r="AB13" i="81"/>
  <c r="AB14" i="81"/>
  <c r="AB15" i="81"/>
  <c r="AB16" i="81"/>
  <c r="AB17" i="81"/>
  <c r="AB18" i="81"/>
  <c r="AB19" i="81"/>
  <c r="AB20" i="81"/>
  <c r="AB21" i="81"/>
  <c r="AB22" i="81"/>
  <c r="AB23" i="81"/>
  <c r="AB24" i="81"/>
  <c r="AB25" i="81"/>
  <c r="AB26" i="81"/>
  <c r="AB27" i="81"/>
  <c r="AB28" i="81"/>
  <c r="AB29" i="81"/>
  <c r="AB30" i="81"/>
  <c r="AB31" i="81"/>
  <c r="AB32" i="81"/>
  <c r="AB33" i="81"/>
  <c r="AB34" i="81"/>
  <c r="AB35" i="81"/>
  <c r="AB37" i="81"/>
  <c r="AB38" i="81"/>
  <c r="AA4" i="81"/>
  <c r="AA5" i="81"/>
  <c r="AA6" i="81"/>
  <c r="AA7" i="81"/>
  <c r="AA8" i="81"/>
  <c r="AA9" i="81"/>
  <c r="AA10" i="81"/>
  <c r="AA11" i="81"/>
  <c r="AA12" i="81"/>
  <c r="AA13" i="81"/>
  <c r="AA14" i="81"/>
  <c r="AA15" i="81"/>
  <c r="AA16" i="81"/>
  <c r="AA17" i="81"/>
  <c r="AA18" i="81"/>
  <c r="AA19" i="81"/>
  <c r="AA20" i="81"/>
  <c r="AA21" i="81"/>
  <c r="AA22" i="81"/>
  <c r="AA23" i="81"/>
  <c r="AA24" i="81"/>
  <c r="AA25" i="81"/>
  <c r="AA26" i="81"/>
  <c r="AA27" i="81"/>
  <c r="AA28" i="81"/>
  <c r="AA29" i="81"/>
  <c r="AA30" i="81"/>
  <c r="AA31" i="81"/>
  <c r="AA32" i="81"/>
  <c r="AA33" i="81"/>
  <c r="AA34" i="81"/>
  <c r="AA35" i="81"/>
  <c r="AA37" i="81"/>
  <c r="AA38" i="81"/>
  <c r="Z4" i="81"/>
  <c r="Z5" i="81"/>
  <c r="Z6" i="81"/>
  <c r="Z7" i="81"/>
  <c r="Z8" i="81"/>
  <c r="Z9" i="81"/>
  <c r="Z10" i="81"/>
  <c r="Z11" i="81"/>
  <c r="Z12" i="81"/>
  <c r="Z13" i="81"/>
  <c r="Z14" i="81"/>
  <c r="Z15" i="81"/>
  <c r="Z16" i="81"/>
  <c r="Z17" i="81"/>
  <c r="Z18" i="81"/>
  <c r="Z19" i="81"/>
  <c r="Z20" i="81"/>
  <c r="Z21" i="81"/>
  <c r="Z22" i="81"/>
  <c r="Z23" i="81"/>
  <c r="Z24" i="81"/>
  <c r="Z25" i="81"/>
  <c r="Z26" i="81"/>
  <c r="Z27" i="81"/>
  <c r="Z28" i="81"/>
  <c r="Z29" i="81"/>
  <c r="Z30" i="81"/>
  <c r="Z31" i="81"/>
  <c r="Z32" i="81"/>
  <c r="Z33" i="81"/>
  <c r="Z34" i="81"/>
  <c r="Z35" i="81"/>
  <c r="Z37" i="81"/>
  <c r="Z38" i="81"/>
  <c r="Q4" i="81"/>
  <c r="V4" i="81"/>
  <c r="Q5" i="81"/>
  <c r="V5" i="81"/>
  <c r="Q6" i="81"/>
  <c r="V6" i="81"/>
  <c r="Q7" i="81"/>
  <c r="V7" i="81"/>
  <c r="Q8" i="81"/>
  <c r="V8" i="81"/>
  <c r="Q9" i="81"/>
  <c r="V9" i="81"/>
  <c r="Q10" i="81"/>
  <c r="V10" i="81"/>
  <c r="Q11" i="81"/>
  <c r="V11" i="81"/>
  <c r="Q12" i="81"/>
  <c r="V12" i="81"/>
  <c r="Q13" i="81"/>
  <c r="V13" i="81"/>
  <c r="Q14" i="81"/>
  <c r="V14" i="81"/>
  <c r="Q15" i="81"/>
  <c r="V15" i="81"/>
  <c r="Q16" i="81"/>
  <c r="V16" i="81"/>
  <c r="Q17" i="81"/>
  <c r="V17" i="81"/>
  <c r="Q18" i="81"/>
  <c r="V18" i="81"/>
  <c r="Q19" i="81"/>
  <c r="V19" i="81"/>
  <c r="Q20" i="81"/>
  <c r="V20" i="81"/>
  <c r="Q21" i="81"/>
  <c r="V21" i="81"/>
  <c r="Q22" i="81"/>
  <c r="V22" i="81"/>
  <c r="Q23" i="81"/>
  <c r="V23" i="81"/>
  <c r="Q24" i="81"/>
  <c r="V24" i="81"/>
  <c r="Q25" i="81"/>
  <c r="V25" i="81"/>
  <c r="Q26" i="81"/>
  <c r="V26" i="81"/>
  <c r="Q27" i="81"/>
  <c r="V27" i="81"/>
  <c r="Q28" i="81"/>
  <c r="V28" i="81"/>
  <c r="Q29" i="81"/>
  <c r="V29" i="81"/>
  <c r="Q30" i="81"/>
  <c r="V30" i="81"/>
  <c r="Q31" i="81"/>
  <c r="V31" i="81"/>
  <c r="Q32" i="81"/>
  <c r="V32" i="81"/>
  <c r="Q33" i="81"/>
  <c r="V33" i="81"/>
  <c r="Q34" i="81"/>
  <c r="V34" i="81"/>
  <c r="Q35" i="81"/>
  <c r="V35" i="81"/>
  <c r="V37" i="81"/>
  <c r="V38" i="81"/>
  <c r="U4" i="81"/>
  <c r="U5" i="81"/>
  <c r="U6" i="81"/>
  <c r="U7" i="81"/>
  <c r="U8" i="81"/>
  <c r="U9" i="81"/>
  <c r="U10" i="81"/>
  <c r="U11" i="81"/>
  <c r="U12" i="81"/>
  <c r="U13" i="81"/>
  <c r="U14" i="81"/>
  <c r="U15" i="81"/>
  <c r="U16" i="81"/>
  <c r="U17" i="81"/>
  <c r="U18" i="81"/>
  <c r="U19" i="81"/>
  <c r="U20" i="81"/>
  <c r="U21" i="81"/>
  <c r="U22" i="81"/>
  <c r="U23" i="81"/>
  <c r="U24" i="81"/>
  <c r="U25" i="81"/>
  <c r="U26" i="81"/>
  <c r="U27" i="81"/>
  <c r="U28" i="81"/>
  <c r="U29" i="81"/>
  <c r="U30" i="81"/>
  <c r="U31" i="81"/>
  <c r="U32" i="81"/>
  <c r="U33" i="81"/>
  <c r="U34" i="81"/>
  <c r="U35" i="81"/>
  <c r="U37" i="81"/>
  <c r="U38" i="81"/>
  <c r="T4" i="81"/>
  <c r="T5" i="81"/>
  <c r="T6" i="81"/>
  <c r="T7" i="81"/>
  <c r="T8" i="81"/>
  <c r="T9" i="81"/>
  <c r="T10" i="81"/>
  <c r="T11" i="81"/>
  <c r="T12" i="81"/>
  <c r="T13" i="81"/>
  <c r="T14" i="81"/>
  <c r="T15" i="81"/>
  <c r="T16" i="81"/>
  <c r="T17" i="81"/>
  <c r="T18" i="81"/>
  <c r="T19" i="81"/>
  <c r="T20" i="81"/>
  <c r="T21" i="81"/>
  <c r="T22" i="81"/>
  <c r="T23" i="81"/>
  <c r="T24" i="81"/>
  <c r="T25" i="81"/>
  <c r="T26" i="81"/>
  <c r="T27" i="81"/>
  <c r="T28" i="81"/>
  <c r="T29" i="81"/>
  <c r="T30" i="81"/>
  <c r="T31" i="81"/>
  <c r="T32" i="81"/>
  <c r="T33" i="81"/>
  <c r="T34" i="81"/>
  <c r="T35" i="81"/>
  <c r="T37" i="81"/>
  <c r="T38" i="81"/>
  <c r="S4" i="81"/>
  <c r="S5" i="81"/>
  <c r="S6" i="81"/>
  <c r="S7" i="81"/>
  <c r="S8" i="81"/>
  <c r="S9" i="81"/>
  <c r="S10" i="81"/>
  <c r="S11" i="81"/>
  <c r="S12" i="81"/>
  <c r="S13" i="81"/>
  <c r="S14" i="81"/>
  <c r="S15" i="81"/>
  <c r="S16" i="81"/>
  <c r="S17" i="81"/>
  <c r="S18" i="81"/>
  <c r="S19" i="81"/>
  <c r="S20" i="81"/>
  <c r="S21" i="81"/>
  <c r="S22" i="81"/>
  <c r="S23" i="81"/>
  <c r="S24" i="81"/>
  <c r="S25" i="81"/>
  <c r="S26" i="81"/>
  <c r="S27" i="81"/>
  <c r="S28" i="81"/>
  <c r="S29" i="81"/>
  <c r="S30" i="81"/>
  <c r="S31" i="81"/>
  <c r="S32" i="81"/>
  <c r="S33" i="81"/>
  <c r="S34" i="81"/>
  <c r="S35" i="81"/>
  <c r="S37" i="81"/>
  <c r="S38" i="81"/>
  <c r="C4" i="81"/>
  <c r="E4" i="81"/>
  <c r="C5" i="81"/>
  <c r="E5" i="81"/>
  <c r="C6" i="81"/>
  <c r="E6" i="81"/>
  <c r="C7" i="81"/>
  <c r="E7" i="81"/>
  <c r="C8" i="81"/>
  <c r="E8" i="81"/>
  <c r="C9" i="81"/>
  <c r="E9" i="81"/>
  <c r="C10" i="81"/>
  <c r="E10" i="81"/>
  <c r="C11" i="81"/>
  <c r="E11" i="81"/>
  <c r="C12" i="81"/>
  <c r="E12" i="81"/>
  <c r="C13" i="81"/>
  <c r="E13" i="81"/>
  <c r="C14" i="81"/>
  <c r="E14" i="81"/>
  <c r="C15" i="81"/>
  <c r="E15" i="81"/>
  <c r="C16" i="81"/>
  <c r="E16" i="81"/>
  <c r="C17" i="81"/>
  <c r="E17" i="81"/>
  <c r="C18" i="81"/>
  <c r="E18" i="81"/>
  <c r="C19" i="81"/>
  <c r="E19" i="81"/>
  <c r="C20" i="81"/>
  <c r="E20" i="81"/>
  <c r="C21" i="81"/>
  <c r="E21" i="81"/>
  <c r="C22" i="81"/>
  <c r="E22" i="81"/>
  <c r="C23" i="81"/>
  <c r="E23" i="81"/>
  <c r="C24" i="81"/>
  <c r="E24" i="81"/>
  <c r="C25" i="81"/>
  <c r="E25" i="81"/>
  <c r="C26" i="81"/>
  <c r="E26" i="81"/>
  <c r="C27" i="81"/>
  <c r="E27" i="81"/>
  <c r="C28" i="81"/>
  <c r="E28" i="81"/>
  <c r="C29" i="81"/>
  <c r="E29" i="81"/>
  <c r="C30" i="81"/>
  <c r="E30" i="81"/>
  <c r="C31" i="81"/>
  <c r="E31" i="81"/>
  <c r="C32" i="81"/>
  <c r="E32" i="81"/>
  <c r="C33" i="81"/>
  <c r="E33" i="81"/>
  <c r="C34" i="81"/>
  <c r="E34" i="81"/>
  <c r="C35" i="81"/>
  <c r="E35" i="81"/>
  <c r="E37" i="81"/>
  <c r="E38" i="81"/>
  <c r="AN6" i="86"/>
  <c r="AP10" i="86"/>
  <c r="AN12" i="86"/>
  <c r="AQ23" i="86"/>
  <c r="AQ27" i="86"/>
  <c r="AP31" i="86"/>
  <c r="AN34" i="86"/>
  <c r="AG8" i="86"/>
  <c r="AG10" i="86"/>
  <c r="AH14" i="86"/>
  <c r="AJ30" i="86"/>
  <c r="AA6" i="86"/>
  <c r="Z10" i="86"/>
  <c r="AB12" i="86"/>
  <c r="AC16" i="86"/>
  <c r="AC20" i="86"/>
  <c r="Z30" i="86"/>
  <c r="AA34" i="86"/>
  <c r="P5" i="86"/>
  <c r="Q5" i="86"/>
  <c r="P6" i="86"/>
  <c r="Q6" i="86"/>
  <c r="T6" i="86"/>
  <c r="P7" i="86"/>
  <c r="P8" i="86"/>
  <c r="Q8" i="86"/>
  <c r="R8" i="86"/>
  <c r="P9" i="86"/>
  <c r="P10" i="86"/>
  <c r="P11" i="86"/>
  <c r="P12" i="86"/>
  <c r="Q12" i="86"/>
  <c r="P13" i="86"/>
  <c r="P14" i="86"/>
  <c r="Q14" i="86"/>
  <c r="P15" i="86"/>
  <c r="P16" i="86"/>
  <c r="Q16" i="86"/>
  <c r="P17" i="86"/>
  <c r="Q17" i="86"/>
  <c r="P18" i="86"/>
  <c r="Q18" i="86"/>
  <c r="P19" i="86"/>
  <c r="P20" i="86"/>
  <c r="Q20" i="86"/>
  <c r="P21" i="86"/>
  <c r="Q21" i="86"/>
  <c r="P22" i="86"/>
  <c r="Q22" i="86"/>
  <c r="V22" i="86"/>
  <c r="P23" i="86"/>
  <c r="Q23" i="86"/>
  <c r="P24" i="86"/>
  <c r="Q24" i="86"/>
  <c r="V24" i="86"/>
  <c r="P25" i="86"/>
  <c r="P26" i="86"/>
  <c r="Q26" i="86"/>
  <c r="P27" i="86"/>
  <c r="P28" i="86"/>
  <c r="Q28" i="86"/>
  <c r="P29" i="86"/>
  <c r="P30" i="86"/>
  <c r="Q30" i="86"/>
  <c r="R30" i="86"/>
  <c r="P31" i="86"/>
  <c r="Q31" i="86"/>
  <c r="V31" i="86"/>
  <c r="P32" i="86"/>
  <c r="Q32" i="86"/>
  <c r="S32" i="86"/>
  <c r="P33" i="86"/>
  <c r="P34" i="86"/>
  <c r="Q34" i="86"/>
  <c r="P35" i="86"/>
  <c r="L20" i="86"/>
  <c r="N34" i="86"/>
  <c r="C5" i="86"/>
  <c r="C6" i="86"/>
  <c r="G6" i="86"/>
  <c r="C7" i="86"/>
  <c r="C8" i="86"/>
  <c r="C10" i="86"/>
  <c r="C11" i="86"/>
  <c r="C12" i="86"/>
  <c r="H12" i="86"/>
  <c r="C14" i="86"/>
  <c r="C15" i="86"/>
  <c r="C16" i="86"/>
  <c r="C19" i="86"/>
  <c r="C20" i="86"/>
  <c r="C22" i="86"/>
  <c r="C23" i="86"/>
  <c r="C24" i="86"/>
  <c r="C25" i="86"/>
  <c r="C26" i="86"/>
  <c r="C28" i="86"/>
  <c r="F28" i="86"/>
  <c r="C29" i="86"/>
  <c r="C30" i="86"/>
  <c r="H30" i="86"/>
  <c r="C31" i="86"/>
  <c r="C32" i="86"/>
  <c r="E32" i="86"/>
  <c r="C33" i="86"/>
  <c r="C34" i="86"/>
  <c r="B4" i="86"/>
  <c r="C4" i="86"/>
  <c r="D4" i="81"/>
  <c r="J4" i="81"/>
  <c r="O4" i="81"/>
  <c r="J5" i="81"/>
  <c r="O5" i="81" s="1"/>
  <c r="J6" i="81"/>
  <c r="O6" i="81" s="1"/>
  <c r="J7" i="81"/>
  <c r="O7" i="81" s="1"/>
  <c r="J8" i="81"/>
  <c r="O8" i="81" s="1"/>
  <c r="J9" i="81"/>
  <c r="O9" i="81" s="1"/>
  <c r="J10" i="81"/>
  <c r="O10" i="81" s="1"/>
  <c r="J11" i="81"/>
  <c r="O11" i="81" s="1"/>
  <c r="J12" i="81"/>
  <c r="O12" i="81" s="1"/>
  <c r="J13" i="81"/>
  <c r="O13" i="81" s="1"/>
  <c r="J14" i="81"/>
  <c r="O14" i="81" s="1"/>
  <c r="J15" i="81"/>
  <c r="O15" i="81"/>
  <c r="J16" i="81"/>
  <c r="O16" i="81"/>
  <c r="J17" i="81"/>
  <c r="O17" i="81"/>
  <c r="J18" i="81"/>
  <c r="O18" i="81" s="1"/>
  <c r="J19" i="81"/>
  <c r="O19" i="81" s="1"/>
  <c r="J20" i="81"/>
  <c r="O20" i="81"/>
  <c r="J21" i="81"/>
  <c r="O21" i="81" s="1"/>
  <c r="J22" i="81"/>
  <c r="O22" i="81"/>
  <c r="J23" i="81"/>
  <c r="O23" i="81" s="1"/>
  <c r="J24" i="81"/>
  <c r="O24" i="81" s="1"/>
  <c r="J25" i="81"/>
  <c r="O25" i="81" s="1"/>
  <c r="J26" i="81"/>
  <c r="O26" i="81" s="1"/>
  <c r="J27" i="81"/>
  <c r="O27" i="81" s="1"/>
  <c r="J28" i="81"/>
  <c r="O28" i="81" s="1"/>
  <c r="J29" i="81"/>
  <c r="O29" i="81" s="1"/>
  <c r="J30" i="81"/>
  <c r="O30" i="81" s="1"/>
  <c r="J31" i="81"/>
  <c r="O31" i="81" s="1"/>
  <c r="J32" i="81"/>
  <c r="O32" i="81" s="1"/>
  <c r="J33" i="81"/>
  <c r="O33" i="81" s="1"/>
  <c r="J34" i="81"/>
  <c r="O34" i="81"/>
  <c r="J35" i="81"/>
  <c r="O35" i="81" s="1"/>
  <c r="N4" i="81"/>
  <c r="N6" i="81"/>
  <c r="N7" i="81"/>
  <c r="N8" i="81"/>
  <c r="N9" i="81"/>
  <c r="N10" i="81"/>
  <c r="N11" i="81"/>
  <c r="N12" i="81"/>
  <c r="N13" i="81"/>
  <c r="N15" i="81"/>
  <c r="N16" i="81"/>
  <c r="N17" i="81"/>
  <c r="N20" i="81"/>
  <c r="N21" i="81"/>
  <c r="N22" i="81"/>
  <c r="N23" i="81"/>
  <c r="N29" i="81"/>
  <c r="N31" i="81"/>
  <c r="N33" i="81"/>
  <c r="N34" i="81"/>
  <c r="N35" i="81"/>
  <c r="M4" i="81"/>
  <c r="M6" i="81"/>
  <c r="M7" i="81"/>
  <c r="M8" i="81"/>
  <c r="M9" i="81"/>
  <c r="M10" i="81"/>
  <c r="M11" i="81"/>
  <c r="M12" i="81"/>
  <c r="M13" i="81"/>
  <c r="M15" i="81"/>
  <c r="M16" i="81"/>
  <c r="M17" i="81"/>
  <c r="M18" i="81"/>
  <c r="M20" i="81"/>
  <c r="M21" i="81"/>
  <c r="M22" i="81"/>
  <c r="M23" i="81"/>
  <c r="M24" i="81"/>
  <c r="M25" i="81"/>
  <c r="M31" i="81"/>
  <c r="M34" i="81"/>
  <c r="M35" i="81"/>
  <c r="L4" i="81"/>
  <c r="L6" i="81"/>
  <c r="L7" i="81"/>
  <c r="L10" i="81"/>
  <c r="L11" i="81"/>
  <c r="L12" i="81"/>
  <c r="L15" i="81"/>
  <c r="L16" i="81"/>
  <c r="L17" i="81"/>
  <c r="L18" i="81"/>
  <c r="L19" i="81"/>
  <c r="L20" i="81"/>
  <c r="L21" i="81"/>
  <c r="L22" i="81"/>
  <c r="L23" i="81"/>
  <c r="L24" i="81"/>
  <c r="L25" i="81"/>
  <c r="L26" i="81"/>
  <c r="L27" i="81"/>
  <c r="L31" i="81"/>
  <c r="L32" i="81"/>
  <c r="L34" i="81"/>
  <c r="L35" i="81"/>
  <c r="AM6" i="81"/>
  <c r="AM7" i="81"/>
  <c r="AM8" i="81"/>
  <c r="AM12" i="81"/>
  <c r="AM13" i="81"/>
  <c r="AM20" i="81"/>
  <c r="AM21" i="81"/>
  <c r="AM22" i="81"/>
  <c r="AM23" i="81"/>
  <c r="AM24" i="81"/>
  <c r="AM26" i="81"/>
  <c r="AM27" i="81"/>
  <c r="AM28" i="81"/>
  <c r="AM30" i="81"/>
  <c r="AM31" i="81"/>
  <c r="AM32" i="81"/>
  <c r="AM33" i="81"/>
  <c r="AM34" i="81"/>
  <c r="AF30" i="81"/>
  <c r="AF31" i="81"/>
  <c r="AF32" i="81"/>
  <c r="AF33" i="81"/>
  <c r="AF34" i="81"/>
  <c r="AF35" i="81"/>
  <c r="Y6" i="81"/>
  <c r="Y7" i="81"/>
  <c r="Y8" i="81"/>
  <c r="Y12" i="81"/>
  <c r="Y13" i="81"/>
  <c r="Y20" i="81"/>
  <c r="Y21" i="81"/>
  <c r="Y22" i="81"/>
  <c r="Y23" i="81"/>
  <c r="Y24" i="81"/>
  <c r="Y26" i="81"/>
  <c r="Y27" i="81"/>
  <c r="Y28" i="81"/>
  <c r="Y30" i="81"/>
  <c r="Y31" i="81"/>
  <c r="Y32" i="81"/>
  <c r="Y33" i="81"/>
  <c r="Y34" i="81"/>
  <c r="R30" i="81"/>
  <c r="R31" i="81"/>
  <c r="R32" i="81"/>
  <c r="R33" i="81"/>
  <c r="R34" i="81"/>
  <c r="R35" i="81"/>
  <c r="K6" i="81"/>
  <c r="K8" i="81"/>
  <c r="K12" i="81"/>
  <c r="K13" i="81"/>
  <c r="K20" i="81"/>
  <c r="K21" i="81"/>
  <c r="K22" i="81"/>
  <c r="K23" i="81"/>
  <c r="K24" i="81"/>
  <c r="K27" i="81"/>
  <c r="K31" i="81"/>
  <c r="K32" i="81"/>
  <c r="K33" i="81"/>
  <c r="K34" i="81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F38" i="4"/>
  <c r="L38" i="4"/>
  <c r="P1" i="86"/>
  <c r="AN14" i="86"/>
  <c r="AH26" i="86"/>
  <c r="AH9" i="86"/>
  <c r="Z11" i="86"/>
  <c r="Q35" i="86"/>
  <c r="U35" i="86"/>
  <c r="Q27" i="86"/>
  <c r="V27" i="86"/>
  <c r="Q15" i="86"/>
  <c r="T15" i="86"/>
  <c r="Q10" i="86"/>
  <c r="S10" i="86"/>
  <c r="Q7" i="86"/>
  <c r="S7" i="86"/>
  <c r="N15" i="86"/>
  <c r="C9" i="86"/>
  <c r="E9" i="86"/>
  <c r="C17" i="86"/>
  <c r="F17" i="86"/>
  <c r="C21" i="86"/>
  <c r="C27" i="86"/>
  <c r="H27" i="86"/>
  <c r="C35" i="86"/>
  <c r="G35" i="86"/>
  <c r="Q33" i="86"/>
  <c r="V33" i="86"/>
  <c r="AG31" i="86"/>
  <c r="Q29" i="86"/>
  <c r="V29" i="86"/>
  <c r="AH27" i="86"/>
  <c r="Q25" i="86"/>
  <c r="R25" i="86"/>
  <c r="AH23" i="86"/>
  <c r="AQ21" i="86"/>
  <c r="AB21" i="86"/>
  <c r="AJ19" i="86"/>
  <c r="Q19" i="86"/>
  <c r="S19" i="86"/>
  <c r="C18" i="86"/>
  <c r="N17" i="86"/>
  <c r="Z15" i="86"/>
  <c r="AI13" i="86"/>
  <c r="Q13" i="86"/>
  <c r="S13" i="86"/>
  <c r="C13" i="86"/>
  <c r="G13" i="86"/>
  <c r="Q11" i="86"/>
  <c r="S11" i="86"/>
  <c r="AN9" i="86"/>
  <c r="Q9" i="86"/>
  <c r="U9" i="86"/>
  <c r="AN7" i="86"/>
  <c r="AB7" i="86"/>
  <c r="AN5" i="86"/>
  <c r="Z5" i="86"/>
  <c r="AD1" i="86"/>
  <c r="P1" i="81"/>
  <c r="AD1" i="81"/>
  <c r="AM29" i="81"/>
  <c r="AM25" i="81"/>
  <c r="AM15" i="81"/>
  <c r="AM16" i="81"/>
  <c r="AM17" i="81"/>
  <c r="AM18" i="81"/>
  <c r="AM19" i="81"/>
  <c r="AM14" i="81"/>
  <c r="AM10" i="81"/>
  <c r="AM11" i="81"/>
  <c r="AF29" i="81"/>
  <c r="AF25" i="81"/>
  <c r="AF17" i="81"/>
  <c r="AF18" i="81"/>
  <c r="AF19" i="81"/>
  <c r="AF16" i="81"/>
  <c r="AF15" i="81"/>
  <c r="AF14" i="81"/>
  <c r="AF10" i="81"/>
  <c r="AF11" i="81"/>
  <c r="AM9" i="81"/>
  <c r="AF9" i="81"/>
  <c r="Y29" i="81"/>
  <c r="Y25" i="81"/>
  <c r="Y17" i="81"/>
  <c r="Y18" i="81"/>
  <c r="Y19" i="81"/>
  <c r="Y16" i="81"/>
  <c r="Y15" i="81"/>
  <c r="Y14" i="81"/>
  <c r="Y10" i="81"/>
  <c r="Y11" i="81"/>
  <c r="Y9" i="81"/>
  <c r="K25" i="81"/>
  <c r="K17" i="81"/>
  <c r="K18" i="81"/>
  <c r="K19" i="81"/>
  <c r="K16" i="81"/>
  <c r="K15" i="81"/>
  <c r="K14" i="81"/>
  <c r="K11" i="81"/>
  <c r="R29" i="81"/>
  <c r="R25" i="81"/>
  <c r="R17" i="81"/>
  <c r="R18" i="81"/>
  <c r="R19" i="81"/>
  <c r="R16" i="81"/>
  <c r="R15" i="81"/>
  <c r="R14" i="81"/>
  <c r="R10" i="81"/>
  <c r="R11" i="81"/>
  <c r="R9" i="81"/>
  <c r="AM35" i="81"/>
  <c r="AF28" i="81"/>
  <c r="AF27" i="81"/>
  <c r="AF26" i="81"/>
  <c r="AF24" i="81"/>
  <c r="AF23" i="81"/>
  <c r="AF22" i="81"/>
  <c r="AF21" i="81"/>
  <c r="AF20" i="81"/>
  <c r="AF13" i="81"/>
  <c r="AF12" i="81"/>
  <c r="AF8" i="81"/>
  <c r="AF7" i="81"/>
  <c r="AF6" i="81"/>
  <c r="AM5" i="81"/>
  <c r="AF5" i="81"/>
  <c r="AM4" i="81"/>
  <c r="AF4" i="81"/>
  <c r="Y35" i="81"/>
  <c r="R28" i="81"/>
  <c r="R27" i="81"/>
  <c r="R26" i="81"/>
  <c r="R24" i="81"/>
  <c r="R23" i="81"/>
  <c r="R22" i="81"/>
  <c r="R21" i="81"/>
  <c r="R20" i="81"/>
  <c r="R13" i="81"/>
  <c r="R12" i="81"/>
  <c r="R8" i="81"/>
  <c r="R7" i="81"/>
  <c r="R6" i="81"/>
  <c r="Y5" i="81"/>
  <c r="R5" i="81"/>
  <c r="Y4" i="81"/>
  <c r="R4" i="81"/>
  <c r="K35" i="81"/>
  <c r="K4" i="81"/>
  <c r="H17" i="81"/>
  <c r="H16" i="81"/>
  <c r="H14" i="81"/>
  <c r="F35" i="81"/>
  <c r="F31" i="81"/>
  <c r="H5" i="81"/>
  <c r="F33" i="81"/>
  <c r="F34" i="81"/>
  <c r="F32" i="81"/>
  <c r="F30" i="81"/>
  <c r="F29" i="81"/>
  <c r="F28" i="81"/>
  <c r="F27" i="81"/>
  <c r="F26" i="81"/>
  <c r="F25" i="81"/>
  <c r="F24" i="81"/>
  <c r="F23" i="81"/>
  <c r="F21" i="81"/>
  <c r="K45" i="4"/>
  <c r="D45" i="4"/>
  <c r="K44" i="4"/>
  <c r="F20" i="81"/>
  <c r="D44" i="4"/>
  <c r="K43" i="4"/>
  <c r="J43" i="4"/>
  <c r="E43" i="4"/>
  <c r="F39" i="4"/>
  <c r="F4" i="81"/>
  <c r="H4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H19" i="81"/>
  <c r="F19" i="81"/>
  <c r="H18" i="81"/>
  <c r="F18" i="81"/>
  <c r="F17" i="81"/>
  <c r="F16" i="81"/>
  <c r="H15" i="81"/>
  <c r="F15" i="81"/>
  <c r="F14" i="81"/>
  <c r="H13" i="81"/>
  <c r="F13" i="81"/>
  <c r="H12" i="81"/>
  <c r="F12" i="81"/>
  <c r="F11" i="81"/>
  <c r="H10" i="81"/>
  <c r="F10" i="81"/>
  <c r="F9" i="81"/>
  <c r="H8" i="81"/>
  <c r="F8" i="81"/>
  <c r="H7" i="81"/>
  <c r="F7" i="81"/>
  <c r="H6" i="81"/>
  <c r="F6" i="81"/>
  <c r="F5" i="81"/>
  <c r="H35" i="81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G19" i="81"/>
  <c r="G18" i="81"/>
  <c r="G17" i="81"/>
  <c r="G15" i="81"/>
  <c r="G13" i="81"/>
  <c r="G12" i="81"/>
  <c r="G11" i="81"/>
  <c r="G10" i="81"/>
  <c r="G9" i="81"/>
  <c r="G8" i="81"/>
  <c r="G7" i="81"/>
  <c r="G6" i="81"/>
  <c r="G5" i="81"/>
  <c r="AH25" i="86"/>
  <c r="AH31" i="86"/>
  <c r="AA17" i="86"/>
  <c r="R19" i="86"/>
  <c r="V25" i="86"/>
  <c r="F20" i="86"/>
  <c r="F30" i="86"/>
  <c r="AB5" i="86"/>
  <c r="Z7" i="86"/>
  <c r="S9" i="86"/>
  <c r="U11" i="86"/>
  <c r="E13" i="86"/>
  <c r="U13" i="86"/>
  <c r="AG13" i="86"/>
  <c r="AB15" i="86"/>
  <c r="AA7" i="86"/>
  <c r="R9" i="86"/>
  <c r="T11" i="86"/>
  <c r="T13" i="86"/>
  <c r="AA15" i="86"/>
  <c r="R33" i="86"/>
  <c r="Z21" i="86"/>
  <c r="E22" i="86"/>
  <c r="S25" i="86"/>
  <c r="AG27" i="86"/>
  <c r="AC5" i="86"/>
  <c r="V9" i="86"/>
  <c r="AJ13" i="86"/>
  <c r="V11" i="86"/>
  <c r="M43" i="4"/>
  <c r="M44" i="4"/>
  <c r="E44" i="4"/>
  <c r="M45" i="4"/>
  <c r="L39" i="4"/>
  <c r="U33" i="86"/>
  <c r="D43" i="4"/>
  <c r="F43" i="4"/>
  <c r="L43" i="4"/>
  <c r="L44" i="4"/>
  <c r="J44" i="4"/>
  <c r="F44" i="4"/>
  <c r="L45" i="4"/>
  <c r="J45" i="4"/>
  <c r="F45" i="4"/>
  <c r="G4" i="81"/>
  <c r="AB17" i="86"/>
  <c r="G18" i="86"/>
  <c r="AB26" i="86"/>
  <c r="AI31" i="86"/>
  <c r="U19" i="86"/>
  <c r="AI23" i="86"/>
  <c r="AJ32" i="86"/>
  <c r="F22" i="81"/>
  <c r="E45" i="4"/>
  <c r="F37" i="81"/>
  <c r="F38" i="81"/>
  <c r="G14" i="81"/>
  <c r="G16" i="81"/>
  <c r="G37" i="81"/>
  <c r="G38" i="81"/>
  <c r="H9" i="81"/>
  <c r="H11" i="81"/>
  <c r="H37" i="81"/>
  <c r="H38" i="81"/>
  <c r="G16" i="86"/>
  <c r="L16" i="86"/>
  <c r="M15" i="86"/>
  <c r="E21" i="86"/>
  <c r="V12" i="86"/>
  <c r="Z8" i="86"/>
  <c r="AB28" i="86"/>
  <c r="R7" i="86"/>
  <c r="R22" i="86"/>
  <c r="R35" i="86"/>
  <c r="S35" i="86"/>
  <c r="AH18" i="86"/>
  <c r="G12" i="86"/>
  <c r="N20" i="86"/>
  <c r="T8" i="86"/>
  <c r="V8" i="86"/>
  <c r="T30" i="86"/>
  <c r="V32" i="86"/>
  <c r="AH8" i="86"/>
  <c r="F35" i="86"/>
  <c r="E35" i="86"/>
  <c r="S6" i="86"/>
  <c r="R6" i="86"/>
  <c r="R10" i="86"/>
  <c r="S15" i="86"/>
  <c r="V15" i="86"/>
  <c r="R15" i="86"/>
  <c r="T24" i="86"/>
  <c r="T27" i="86"/>
  <c r="Z6" i="86"/>
  <c r="AA11" i="86"/>
  <c r="AH10" i="86"/>
  <c r="AP6" i="86"/>
  <c r="F27" i="86"/>
  <c r="G9" i="86"/>
  <c r="AA10" i="86"/>
  <c r="Z12" i="86"/>
  <c r="AA20" i="86"/>
  <c r="AJ14" i="86"/>
  <c r="AH22" i="86"/>
  <c r="AI22" i="86"/>
  <c r="AO10" i="86"/>
  <c r="F4" i="83"/>
  <c r="F37" i="83"/>
  <c r="F38" i="83"/>
  <c r="H4" i="83"/>
  <c r="H37" i="83"/>
  <c r="H38" i="83"/>
  <c r="H4" i="84"/>
  <c r="H37" i="84"/>
  <c r="H38" i="84"/>
  <c r="F4" i="84"/>
  <c r="F37" i="84"/>
  <c r="F38" i="84"/>
  <c r="H4" i="85"/>
  <c r="D4" i="86"/>
  <c r="F4" i="85"/>
  <c r="H8" i="85"/>
  <c r="F8" i="85"/>
  <c r="O8" i="85"/>
  <c r="M8" i="85"/>
  <c r="K8" i="85"/>
  <c r="AC8" i="85"/>
  <c r="AA8" i="85"/>
  <c r="Y8" i="85"/>
  <c r="AQ8" i="85"/>
  <c r="AO8" i="85"/>
  <c r="AM8" i="85"/>
  <c r="V9" i="85"/>
  <c r="T9" i="85"/>
  <c r="R9" i="85"/>
  <c r="AJ9" i="85"/>
  <c r="AH9" i="85"/>
  <c r="AF9" i="85"/>
  <c r="H10" i="85"/>
  <c r="F10" i="85"/>
  <c r="O10" i="85"/>
  <c r="M10" i="85"/>
  <c r="K10" i="85"/>
  <c r="AC10" i="85"/>
  <c r="AA10" i="85"/>
  <c r="Y10" i="85"/>
  <c r="AQ10" i="85"/>
  <c r="AO10" i="85"/>
  <c r="AM10" i="85"/>
  <c r="V11" i="85"/>
  <c r="T11" i="85"/>
  <c r="R11" i="85"/>
  <c r="AJ11" i="85"/>
  <c r="AH11" i="85"/>
  <c r="AF11" i="85"/>
  <c r="AI11" i="85"/>
  <c r="E8" i="85"/>
  <c r="N8" i="85"/>
  <c r="N9" i="85"/>
  <c r="N10" i="85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37" i="85"/>
  <c r="N38" i="85"/>
  <c r="AB8" i="85"/>
  <c r="AB9" i="85"/>
  <c r="AB10" i="85"/>
  <c r="AB11" i="85"/>
  <c r="AB12" i="85"/>
  <c r="AB13" i="85"/>
  <c r="AB14" i="85"/>
  <c r="AB15" i="85"/>
  <c r="AB16" i="85"/>
  <c r="AB17" i="85"/>
  <c r="AB18" i="85"/>
  <c r="AB19" i="85"/>
  <c r="AB20" i="85"/>
  <c r="AB21" i="85"/>
  <c r="AB22" i="85"/>
  <c r="AB23" i="85"/>
  <c r="AB37" i="85"/>
  <c r="AB38" i="85"/>
  <c r="AP8" i="85"/>
  <c r="U9" i="85"/>
  <c r="AI9" i="85"/>
  <c r="E10" i="85"/>
  <c r="AP10" i="85"/>
  <c r="U11" i="85"/>
  <c r="AQ7" i="85"/>
  <c r="AQ9" i="85"/>
  <c r="AQ22" i="85"/>
  <c r="AQ23" i="85"/>
  <c r="AQ24" i="85"/>
  <c r="AQ25" i="85"/>
  <c r="AQ26" i="85"/>
  <c r="AQ27" i="85"/>
  <c r="AQ28" i="85"/>
  <c r="AQ29" i="85"/>
  <c r="AQ30" i="85"/>
  <c r="AQ31" i="85"/>
  <c r="AQ32" i="85"/>
  <c r="AQ33" i="85"/>
  <c r="AQ34" i="85"/>
  <c r="AQ35" i="85"/>
  <c r="AQ37" i="85"/>
  <c r="AQ38" i="85"/>
  <c r="AO7" i="85"/>
  <c r="AO9" i="85"/>
  <c r="AO11" i="85"/>
  <c r="AO12" i="85"/>
  <c r="AO13" i="85"/>
  <c r="AO14" i="85"/>
  <c r="AO15" i="85"/>
  <c r="AO16" i="85"/>
  <c r="AO17" i="85"/>
  <c r="AO18" i="85"/>
  <c r="AO19" i="85"/>
  <c r="AO20" i="85"/>
  <c r="AO21" i="85"/>
  <c r="AO22" i="85"/>
  <c r="AO23" i="85"/>
  <c r="AO24" i="85"/>
  <c r="AO25" i="85"/>
  <c r="AO26" i="85"/>
  <c r="AO27" i="85"/>
  <c r="AO28" i="85"/>
  <c r="AO29" i="85"/>
  <c r="AO30" i="85"/>
  <c r="AO31" i="85"/>
  <c r="AO32" i="85"/>
  <c r="AO33" i="85"/>
  <c r="AO34" i="85"/>
  <c r="AO35" i="85"/>
  <c r="AO37" i="85"/>
  <c r="AO38" i="85"/>
  <c r="AM7" i="85"/>
  <c r="V8" i="85"/>
  <c r="V10" i="85"/>
  <c r="V22" i="85"/>
  <c r="V23" i="85"/>
  <c r="V24" i="85"/>
  <c r="V25" i="85"/>
  <c r="V26" i="85"/>
  <c r="V27" i="85"/>
  <c r="V28" i="85"/>
  <c r="V29" i="85"/>
  <c r="V30" i="85"/>
  <c r="V31" i="85"/>
  <c r="V32" i="85"/>
  <c r="V33" i="85"/>
  <c r="V34" i="85"/>
  <c r="V35" i="85"/>
  <c r="V37" i="85"/>
  <c r="V38" i="85"/>
  <c r="T8" i="85"/>
  <c r="T10" i="85"/>
  <c r="T12" i="85"/>
  <c r="T13" i="85"/>
  <c r="T14" i="85"/>
  <c r="T15" i="85"/>
  <c r="T16" i="85"/>
  <c r="T17" i="85"/>
  <c r="T18" i="85"/>
  <c r="T19" i="85"/>
  <c r="T20" i="85"/>
  <c r="T21" i="85"/>
  <c r="T22" i="85"/>
  <c r="T23" i="85"/>
  <c r="T24" i="85"/>
  <c r="T25" i="85"/>
  <c r="T26" i="85"/>
  <c r="T27" i="85"/>
  <c r="T28" i="85"/>
  <c r="T29" i="85"/>
  <c r="T30" i="85"/>
  <c r="T31" i="85"/>
  <c r="T32" i="85"/>
  <c r="T33" i="85"/>
  <c r="T34" i="85"/>
  <c r="T35" i="85"/>
  <c r="T37" i="85"/>
  <c r="T38" i="85"/>
  <c r="R8" i="85"/>
  <c r="AJ8" i="85"/>
  <c r="AJ10" i="85"/>
  <c r="AJ22" i="85"/>
  <c r="AJ23" i="85"/>
  <c r="AJ24" i="85"/>
  <c r="AJ25" i="85"/>
  <c r="AJ26" i="85"/>
  <c r="AJ27" i="85"/>
  <c r="AJ28" i="85"/>
  <c r="AJ29" i="85"/>
  <c r="AJ30" i="85"/>
  <c r="AJ31" i="85"/>
  <c r="AJ32" i="85"/>
  <c r="AJ33" i="85"/>
  <c r="AJ34" i="85"/>
  <c r="AJ35" i="85"/>
  <c r="AJ37" i="85"/>
  <c r="AJ38" i="85"/>
  <c r="AH8" i="85"/>
  <c r="AH10" i="85"/>
  <c r="AH12" i="85"/>
  <c r="AH13" i="85"/>
  <c r="AH14" i="85"/>
  <c r="AH15" i="85"/>
  <c r="AH16" i="85"/>
  <c r="AH17" i="85"/>
  <c r="AH18" i="85"/>
  <c r="AH19" i="85"/>
  <c r="AH20" i="85"/>
  <c r="AH21" i="85"/>
  <c r="AH22" i="85"/>
  <c r="AH23" i="85"/>
  <c r="AH24" i="85"/>
  <c r="AH25" i="85"/>
  <c r="AH26" i="85"/>
  <c r="AH27" i="85"/>
  <c r="AH28" i="85"/>
  <c r="AH29" i="85"/>
  <c r="AH30" i="85"/>
  <c r="AH31" i="85"/>
  <c r="AH32" i="85"/>
  <c r="AH33" i="85"/>
  <c r="AH34" i="85"/>
  <c r="AH35" i="85"/>
  <c r="AH37" i="85"/>
  <c r="AH38" i="85"/>
  <c r="AF8" i="85"/>
  <c r="H9" i="85"/>
  <c r="H11" i="85"/>
  <c r="H23" i="85"/>
  <c r="H24" i="85"/>
  <c r="H25" i="85"/>
  <c r="H26" i="85"/>
  <c r="H27" i="85"/>
  <c r="H28" i="85"/>
  <c r="H29" i="85"/>
  <c r="H30" i="85"/>
  <c r="H31" i="85"/>
  <c r="H32" i="85"/>
  <c r="H33" i="85"/>
  <c r="H34" i="85"/>
  <c r="H35" i="85"/>
  <c r="H37" i="85"/>
  <c r="H38" i="85"/>
  <c r="F9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7" i="85"/>
  <c r="F38" i="85"/>
  <c r="O9" i="85"/>
  <c r="O11" i="85"/>
  <c r="O23" i="85"/>
  <c r="O24" i="85"/>
  <c r="O25" i="85"/>
  <c r="O26" i="85"/>
  <c r="O27" i="85"/>
  <c r="O28" i="85"/>
  <c r="O29" i="85"/>
  <c r="O30" i="85"/>
  <c r="O31" i="85"/>
  <c r="O32" i="85"/>
  <c r="O33" i="85"/>
  <c r="O34" i="85"/>
  <c r="O35" i="85"/>
  <c r="O37" i="85"/>
  <c r="O38" i="85"/>
  <c r="M9" i="85"/>
  <c r="M11" i="85"/>
  <c r="M12" i="85"/>
  <c r="M13" i="85"/>
  <c r="M14" i="85"/>
  <c r="M15" i="85"/>
  <c r="M16" i="85"/>
  <c r="M17" i="85"/>
  <c r="M18" i="85"/>
  <c r="M19" i="85"/>
  <c r="M20" i="85"/>
  <c r="M21" i="85"/>
  <c r="M22" i="85"/>
  <c r="M23" i="85"/>
  <c r="M24" i="85"/>
  <c r="M25" i="85"/>
  <c r="M26" i="85"/>
  <c r="M27" i="85"/>
  <c r="M28" i="85"/>
  <c r="M29" i="85"/>
  <c r="M30" i="85"/>
  <c r="M31" i="85"/>
  <c r="M32" i="85"/>
  <c r="M33" i="85"/>
  <c r="M34" i="85"/>
  <c r="M35" i="85"/>
  <c r="M37" i="85"/>
  <c r="M38" i="85"/>
  <c r="K9" i="85"/>
  <c r="AC9" i="85"/>
  <c r="AC11" i="85"/>
  <c r="AC22" i="85"/>
  <c r="AC23" i="85"/>
  <c r="AC24" i="85"/>
  <c r="AC25" i="85"/>
  <c r="AC26" i="85"/>
  <c r="AC27" i="85"/>
  <c r="AC28" i="85"/>
  <c r="AC29" i="85"/>
  <c r="AC30" i="85"/>
  <c r="AC31" i="85"/>
  <c r="AC32" i="85"/>
  <c r="AC33" i="85"/>
  <c r="AC34" i="85"/>
  <c r="AC35" i="85"/>
  <c r="AC37" i="85"/>
  <c r="AC38" i="85"/>
  <c r="AA9" i="85"/>
  <c r="AA11" i="85"/>
  <c r="AA12" i="85"/>
  <c r="AA13" i="85"/>
  <c r="AA14" i="85"/>
  <c r="AA15" i="85"/>
  <c r="AA16" i="85"/>
  <c r="AA17" i="85"/>
  <c r="AA18" i="85"/>
  <c r="AA19" i="85"/>
  <c r="AA20" i="85"/>
  <c r="AA21" i="85"/>
  <c r="AA22" i="85"/>
  <c r="AA23" i="85"/>
  <c r="AA24" i="85"/>
  <c r="AA25" i="85"/>
  <c r="AA26" i="85"/>
  <c r="AA27" i="85"/>
  <c r="AA28" i="85"/>
  <c r="AA29" i="85"/>
  <c r="AA30" i="85"/>
  <c r="AA31" i="85"/>
  <c r="AA32" i="85"/>
  <c r="AA33" i="85"/>
  <c r="AA34" i="85"/>
  <c r="AA35" i="85"/>
  <c r="AA37" i="85"/>
  <c r="AA38" i="85"/>
  <c r="Y9" i="85"/>
  <c r="AM9" i="85"/>
  <c r="R10" i="85"/>
  <c r="AF10" i="85"/>
  <c r="K11" i="85"/>
  <c r="Y11" i="85"/>
  <c r="E4" i="85"/>
  <c r="L4" i="85"/>
  <c r="S4" i="85"/>
  <c r="Z4" i="85"/>
  <c r="AG4" i="85"/>
  <c r="AN4" i="85"/>
  <c r="E5" i="85"/>
  <c r="L5" i="85"/>
  <c r="S5" i="85"/>
  <c r="Z5" i="85"/>
  <c r="AG5" i="85"/>
  <c r="AN5" i="85"/>
  <c r="E6" i="85"/>
  <c r="L6" i="85"/>
  <c r="S6" i="85"/>
  <c r="Z6" i="85"/>
  <c r="AG6" i="85"/>
  <c r="AN6" i="85"/>
  <c r="E7" i="85"/>
  <c r="L7" i="85"/>
  <c r="S7" i="85"/>
  <c r="Z7" i="85"/>
  <c r="AG7" i="85"/>
  <c r="AP7" i="85"/>
  <c r="AP9" i="85"/>
  <c r="AP11" i="85"/>
  <c r="AP12" i="85"/>
  <c r="AP13" i="85"/>
  <c r="AP14" i="85"/>
  <c r="AP15" i="85"/>
  <c r="AP16" i="85"/>
  <c r="AP17" i="85"/>
  <c r="AP18" i="85"/>
  <c r="AP19" i="85"/>
  <c r="AP20" i="85"/>
  <c r="AP21" i="85"/>
  <c r="AP22" i="85"/>
  <c r="AP37" i="85"/>
  <c r="AP38" i="85"/>
  <c r="G8" i="85"/>
  <c r="G10" i="85"/>
  <c r="G12" i="85"/>
  <c r="G13" i="85"/>
  <c r="G14" i="85"/>
  <c r="G15" i="85"/>
  <c r="G16" i="85"/>
  <c r="G17" i="85"/>
  <c r="G18" i="85"/>
  <c r="G19" i="85"/>
  <c r="G20" i="85"/>
  <c r="G21" i="85"/>
  <c r="G22" i="85"/>
  <c r="G37" i="85"/>
  <c r="G38" i="85"/>
  <c r="L8" i="85"/>
  <c r="U8" i="85"/>
  <c r="U10" i="85"/>
  <c r="U12" i="85"/>
  <c r="U13" i="85"/>
  <c r="U14" i="85"/>
  <c r="U15" i="85"/>
  <c r="U16" i="85"/>
  <c r="U17" i="85"/>
  <c r="U18" i="85"/>
  <c r="U19" i="85"/>
  <c r="U20" i="85"/>
  <c r="U21" i="85"/>
  <c r="U22" i="85"/>
  <c r="U23" i="85"/>
  <c r="U37" i="85"/>
  <c r="U38" i="85"/>
  <c r="Z8" i="85"/>
  <c r="AI8" i="85"/>
  <c r="AI10" i="85"/>
  <c r="AI12" i="85"/>
  <c r="AI13" i="85"/>
  <c r="AI14" i="85"/>
  <c r="AI15" i="85"/>
  <c r="AI16" i="85"/>
  <c r="AI17" i="85"/>
  <c r="AI18" i="85"/>
  <c r="AI19" i="85"/>
  <c r="AI20" i="85"/>
  <c r="AI21" i="85"/>
  <c r="AI22" i="85"/>
  <c r="AI23" i="85"/>
  <c r="AI37" i="85"/>
  <c r="AI38" i="85"/>
  <c r="AN8" i="85"/>
  <c r="E9" i="85"/>
  <c r="S9" i="85"/>
  <c r="AG9" i="85"/>
  <c r="L10" i="85"/>
  <c r="Z10" i="85"/>
  <c r="AN10" i="85"/>
  <c r="E11" i="85"/>
  <c r="S11" i="85"/>
  <c r="AG11" i="85"/>
  <c r="Y22" i="85"/>
  <c r="AM22" i="85"/>
  <c r="R23" i="85"/>
  <c r="AF23" i="85"/>
  <c r="AN11" i="85"/>
  <c r="E12" i="85"/>
  <c r="L12" i="85"/>
  <c r="S12" i="85"/>
  <c r="Z12" i="85"/>
  <c r="AG12" i="85"/>
  <c r="AN12" i="85"/>
  <c r="E13" i="85"/>
  <c r="L13" i="85"/>
  <c r="S13" i="85"/>
  <c r="Z13" i="85"/>
  <c r="AG13" i="85"/>
  <c r="AN13" i="85"/>
  <c r="E14" i="85"/>
  <c r="L14" i="85"/>
  <c r="S14" i="85"/>
  <c r="Z14" i="85"/>
  <c r="AG14" i="85"/>
  <c r="AN14" i="85"/>
  <c r="E15" i="85"/>
  <c r="L15" i="85"/>
  <c r="S15" i="85"/>
  <c r="Z15" i="85"/>
  <c r="AG15" i="85"/>
  <c r="AN15" i="85"/>
  <c r="E16" i="85"/>
  <c r="L16" i="85"/>
  <c r="S16" i="85"/>
  <c r="Z16" i="85"/>
  <c r="AG16" i="85"/>
  <c r="AN16" i="85"/>
  <c r="E17" i="85"/>
  <c r="L17" i="85"/>
  <c r="S17" i="85"/>
  <c r="Z17" i="85"/>
  <c r="AG17" i="85"/>
  <c r="AN17" i="85"/>
  <c r="E18" i="85"/>
  <c r="L18" i="85"/>
  <c r="S18" i="85"/>
  <c r="Z18" i="85"/>
  <c r="AG18" i="85"/>
  <c r="AN18" i="85"/>
  <c r="E19" i="85"/>
  <c r="L19" i="85"/>
  <c r="S19" i="85"/>
  <c r="Z19" i="85"/>
  <c r="AG19" i="85"/>
  <c r="AN19" i="85"/>
  <c r="E20" i="85"/>
  <c r="L20" i="85"/>
  <c r="S20" i="85"/>
  <c r="Z20" i="85"/>
  <c r="AG20" i="85"/>
  <c r="AN20" i="85"/>
  <c r="E21" i="85"/>
  <c r="L21" i="85"/>
  <c r="S21" i="85"/>
  <c r="Z21" i="85"/>
  <c r="AG21" i="85"/>
  <c r="AN21" i="85"/>
  <c r="E22" i="85"/>
  <c r="L22" i="85"/>
  <c r="S22" i="85"/>
  <c r="AF22" i="85"/>
  <c r="K23" i="85"/>
  <c r="Y23" i="85"/>
  <c r="AM11" i="85"/>
  <c r="K12" i="85"/>
  <c r="R12" i="85"/>
  <c r="Y12" i="85"/>
  <c r="AF12" i="85"/>
  <c r="AM12" i="85"/>
  <c r="K13" i="85"/>
  <c r="R13" i="85"/>
  <c r="Y13" i="85"/>
  <c r="AF13" i="85"/>
  <c r="AM13" i="85"/>
  <c r="K14" i="85"/>
  <c r="R14" i="85"/>
  <c r="Y14" i="85"/>
  <c r="AF14" i="85"/>
  <c r="AM14" i="85"/>
  <c r="K15" i="85"/>
  <c r="R15" i="85"/>
  <c r="Y15" i="85"/>
  <c r="AF15" i="85"/>
  <c r="AM15" i="85"/>
  <c r="K16" i="85"/>
  <c r="R16" i="85"/>
  <c r="Y16" i="85"/>
  <c r="AF16" i="85"/>
  <c r="AM16" i="85"/>
  <c r="K17" i="85"/>
  <c r="R17" i="85"/>
  <c r="Y17" i="85"/>
  <c r="AF17" i="85"/>
  <c r="AM17" i="85"/>
  <c r="K18" i="85"/>
  <c r="R18" i="85"/>
  <c r="Y18" i="85"/>
  <c r="AF18" i="85"/>
  <c r="AM18" i="85"/>
  <c r="K19" i="85"/>
  <c r="R19" i="85"/>
  <c r="Y19" i="85"/>
  <c r="AF19" i="85"/>
  <c r="AM19" i="85"/>
  <c r="K20" i="85"/>
  <c r="R20" i="85"/>
  <c r="Y20" i="85"/>
  <c r="AF20" i="85"/>
  <c r="AM20" i="85"/>
  <c r="K21" i="85"/>
  <c r="R21" i="85"/>
  <c r="Y21" i="85"/>
  <c r="AF21" i="85"/>
  <c r="AM21" i="85"/>
  <c r="K22" i="85"/>
  <c r="R22" i="85"/>
  <c r="Z22" i="85"/>
  <c r="AN22" i="85"/>
  <c r="E23" i="85"/>
  <c r="S23" i="85"/>
  <c r="AG23" i="85"/>
  <c r="AM23" i="85"/>
  <c r="K24" i="85"/>
  <c r="R24" i="85"/>
  <c r="Y24" i="85"/>
  <c r="AF24" i="85"/>
  <c r="AM24" i="85"/>
  <c r="K25" i="85"/>
  <c r="R25" i="85"/>
  <c r="Y25" i="85"/>
  <c r="AF25" i="85"/>
  <c r="AM25" i="85"/>
  <c r="K26" i="85"/>
  <c r="R26" i="85"/>
  <c r="Y26" i="85"/>
  <c r="AF26" i="85"/>
  <c r="AM26" i="85"/>
  <c r="K27" i="85"/>
  <c r="R27" i="85"/>
  <c r="Y27" i="85"/>
  <c r="AF27" i="85"/>
  <c r="AM27" i="85"/>
  <c r="K28" i="85"/>
  <c r="R28" i="85"/>
  <c r="Y28" i="85"/>
  <c r="AF28" i="85"/>
  <c r="AM28" i="85"/>
  <c r="K29" i="85"/>
  <c r="R29" i="85"/>
  <c r="Y29" i="85"/>
  <c r="AF29" i="85"/>
  <c r="AM29" i="85"/>
  <c r="K30" i="85"/>
  <c r="R30" i="85"/>
  <c r="Y30" i="85"/>
  <c r="AF30" i="85"/>
  <c r="AM30" i="85"/>
  <c r="K31" i="85"/>
  <c r="R31" i="85"/>
  <c r="Y31" i="85"/>
  <c r="AF31" i="85"/>
  <c r="AM31" i="85"/>
  <c r="K32" i="85"/>
  <c r="R32" i="85"/>
  <c r="Y32" i="85"/>
  <c r="AF32" i="85"/>
  <c r="AM32" i="85"/>
  <c r="K33" i="85"/>
  <c r="R33" i="85"/>
  <c r="Y33" i="85"/>
  <c r="AF33" i="85"/>
  <c r="AM33" i="85"/>
  <c r="K34" i="85"/>
  <c r="R34" i="85"/>
  <c r="Y34" i="85"/>
  <c r="AF34" i="85"/>
  <c r="AM34" i="85"/>
  <c r="K35" i="85"/>
  <c r="R35" i="85"/>
  <c r="Y35" i="85"/>
  <c r="AF35" i="85"/>
  <c r="AM35" i="85"/>
  <c r="AN23" i="85"/>
  <c r="E24" i="85"/>
  <c r="L24" i="85"/>
  <c r="S24" i="85"/>
  <c r="Z24" i="85"/>
  <c r="AG24" i="85"/>
  <c r="AN24" i="85"/>
  <c r="E25" i="85"/>
  <c r="L25" i="85"/>
  <c r="S25" i="85"/>
  <c r="Z25" i="85"/>
  <c r="AG25" i="85"/>
  <c r="AN25" i="85"/>
  <c r="E26" i="85"/>
  <c r="L26" i="85"/>
  <c r="S26" i="85"/>
  <c r="Z26" i="85"/>
  <c r="AG26" i="85"/>
  <c r="AN26" i="85"/>
  <c r="E27" i="85"/>
  <c r="L27" i="85"/>
  <c r="S27" i="85"/>
  <c r="Z27" i="85"/>
  <c r="AG27" i="85"/>
  <c r="AN27" i="85"/>
  <c r="E28" i="85"/>
  <c r="L28" i="85"/>
  <c r="S28" i="85"/>
  <c r="Z28" i="85"/>
  <c r="AG28" i="85"/>
  <c r="AN28" i="85"/>
  <c r="E29" i="85"/>
  <c r="L29" i="85"/>
  <c r="S29" i="85"/>
  <c r="Z29" i="85"/>
  <c r="AG29" i="85"/>
  <c r="AN29" i="85"/>
  <c r="E30" i="85"/>
  <c r="L30" i="85"/>
  <c r="S30" i="85"/>
  <c r="Z30" i="85"/>
  <c r="AG30" i="85"/>
  <c r="AN30" i="85"/>
  <c r="E31" i="85"/>
  <c r="L31" i="85"/>
  <c r="S31" i="85"/>
  <c r="Z31" i="85"/>
  <c r="AG31" i="85"/>
  <c r="AN31" i="85"/>
  <c r="E32" i="85"/>
  <c r="L32" i="85"/>
  <c r="S32" i="85"/>
  <c r="Z32" i="85"/>
  <c r="AG32" i="85"/>
  <c r="AN32" i="85"/>
  <c r="E33" i="85"/>
  <c r="L33" i="85"/>
  <c r="S33" i="85"/>
  <c r="Z33" i="85"/>
  <c r="AG33" i="85"/>
  <c r="AN33" i="85"/>
  <c r="E34" i="85"/>
  <c r="L34" i="85"/>
  <c r="S34" i="85"/>
  <c r="Z34" i="85"/>
  <c r="AG34" i="85"/>
  <c r="AN34" i="85"/>
  <c r="E35" i="85"/>
  <c r="L35" i="85"/>
  <c r="S35" i="85"/>
  <c r="Z35" i="85"/>
  <c r="AG35" i="85"/>
  <c r="AN35" i="85"/>
  <c r="E14" i="86"/>
  <c r="F14" i="86"/>
  <c r="G14" i="86"/>
  <c r="V20" i="86"/>
  <c r="T20" i="86"/>
  <c r="AA24" i="86"/>
  <c r="AC24" i="86"/>
  <c r="AI16" i="86"/>
  <c r="AN8" i="86"/>
  <c r="AP8" i="86"/>
  <c r="AI16" i="84"/>
  <c r="AI37" i="84"/>
  <c r="AI38" i="84"/>
  <c r="AG16" i="84"/>
  <c r="AO12" i="86"/>
  <c r="AN10" i="86"/>
  <c r="AJ26" i="86"/>
  <c r="AJ22" i="86"/>
  <c r="AG14" i="86"/>
  <c r="Z20" i="86"/>
  <c r="AC12" i="86"/>
  <c r="L34" i="86"/>
  <c r="M34" i="86"/>
  <c r="F9" i="86"/>
  <c r="E27" i="86"/>
  <c r="AO6" i="86"/>
  <c r="AI10" i="86"/>
  <c r="Z34" i="86"/>
  <c r="AB16" i="86"/>
  <c r="Z16" i="86"/>
  <c r="AC6" i="86"/>
  <c r="R27" i="86"/>
  <c r="U24" i="86"/>
  <c r="T10" i="86"/>
  <c r="V6" i="86"/>
  <c r="AJ8" i="86"/>
  <c r="U32" i="86"/>
  <c r="R32" i="86"/>
  <c r="S30" i="86"/>
  <c r="S8" i="86"/>
  <c r="M20" i="86"/>
  <c r="G17" i="86"/>
  <c r="AI19" i="86"/>
  <c r="H13" i="86"/>
  <c r="AQ7" i="86"/>
  <c r="AG25" i="86"/>
  <c r="AG24" i="86"/>
  <c r="AJ33" i="86"/>
  <c r="AO7" i="86"/>
  <c r="AP5" i="86"/>
  <c r="E4" i="84"/>
  <c r="L4" i="84"/>
  <c r="S4" i="84"/>
  <c r="Z4" i="84"/>
  <c r="AG4" i="84"/>
  <c r="AN4" i="84"/>
  <c r="E5" i="84"/>
  <c r="L5" i="84"/>
  <c r="S5" i="84"/>
  <c r="Z5" i="84"/>
  <c r="AG5" i="84"/>
  <c r="AN5" i="84"/>
  <c r="E6" i="84"/>
  <c r="L6" i="84"/>
  <c r="S6" i="84"/>
  <c r="Z6" i="84"/>
  <c r="AG6" i="84"/>
  <c r="AN6" i="84"/>
  <c r="E7" i="84"/>
  <c r="L7" i="84"/>
  <c r="S7" i="84"/>
  <c r="Z7" i="84"/>
  <c r="AG7" i="84"/>
  <c r="AN7" i="84"/>
  <c r="E8" i="84"/>
  <c r="L8" i="84"/>
  <c r="S8" i="84"/>
  <c r="Z8" i="84"/>
  <c r="AG8" i="84"/>
  <c r="AN8" i="84"/>
  <c r="E9" i="84"/>
  <c r="L9" i="84"/>
  <c r="S9" i="84"/>
  <c r="Z9" i="84"/>
  <c r="AG9" i="84"/>
  <c r="AN9" i="84"/>
  <c r="E10" i="84"/>
  <c r="L10" i="84"/>
  <c r="S10" i="84"/>
  <c r="Z10" i="84"/>
  <c r="AG10" i="84"/>
  <c r="AN10" i="84"/>
  <c r="E11" i="84"/>
  <c r="L11" i="84"/>
  <c r="S11" i="84"/>
  <c r="Z11" i="84"/>
  <c r="AG11" i="84"/>
  <c r="AN11" i="84"/>
  <c r="E12" i="84"/>
  <c r="L12" i="84"/>
  <c r="S12" i="84"/>
  <c r="Z12" i="84"/>
  <c r="AG12" i="84"/>
  <c r="AN12" i="84"/>
  <c r="E13" i="84"/>
  <c r="L13" i="84"/>
  <c r="S13" i="84"/>
  <c r="Z13" i="84"/>
  <c r="AG13" i="84"/>
  <c r="AN13" i="84"/>
  <c r="E14" i="84"/>
  <c r="L14" i="84"/>
  <c r="S14" i="84"/>
  <c r="Z14" i="84"/>
  <c r="AG14" i="84"/>
  <c r="AN14" i="84"/>
  <c r="E15" i="84"/>
  <c r="L15" i="84"/>
  <c r="S15" i="84"/>
  <c r="Z15" i="84"/>
  <c r="AG15" i="84"/>
  <c r="AN15" i="84"/>
  <c r="E16" i="84"/>
  <c r="L16" i="84"/>
  <c r="S16" i="84"/>
  <c r="Z16" i="84"/>
  <c r="AH16" i="84"/>
  <c r="AH37" i="84"/>
  <c r="AH38" i="84"/>
  <c r="AN16" i="84"/>
  <c r="E17" i="84"/>
  <c r="L17" i="84"/>
  <c r="S17" i="84"/>
  <c r="Z17" i="84"/>
  <c r="AG17" i="84"/>
  <c r="AN17" i="84"/>
  <c r="E18" i="84"/>
  <c r="L18" i="84"/>
  <c r="S18" i="84"/>
  <c r="Z18" i="84"/>
  <c r="AG18" i="84"/>
  <c r="AN18" i="84"/>
  <c r="E19" i="84"/>
  <c r="L19" i="84"/>
  <c r="S19" i="84"/>
  <c r="Z19" i="84"/>
  <c r="AG19" i="84"/>
  <c r="AN19" i="84"/>
  <c r="E20" i="84"/>
  <c r="L20" i="84"/>
  <c r="S20" i="84"/>
  <c r="Z20" i="84"/>
  <c r="AG20" i="84"/>
  <c r="AN20" i="84"/>
  <c r="E21" i="84"/>
  <c r="L21" i="84"/>
  <c r="S21" i="84"/>
  <c r="Z21" i="84"/>
  <c r="AG21" i="84"/>
  <c r="AN21" i="84"/>
  <c r="E22" i="84"/>
  <c r="L22" i="84"/>
  <c r="S22" i="84"/>
  <c r="Z22" i="84"/>
  <c r="AG22" i="84"/>
  <c r="AN22" i="84"/>
  <c r="E23" i="84"/>
  <c r="L23" i="84"/>
  <c r="S23" i="84"/>
  <c r="Z23" i="84"/>
  <c r="AG23" i="84"/>
  <c r="AN23" i="84"/>
  <c r="E24" i="84"/>
  <c r="L24" i="84"/>
  <c r="S24" i="84"/>
  <c r="Z24" i="84"/>
  <c r="AG24" i="84"/>
  <c r="AN24" i="84"/>
  <c r="E25" i="84"/>
  <c r="L25" i="84"/>
  <c r="S25" i="84"/>
  <c r="Z25" i="84"/>
  <c r="AG25" i="84"/>
  <c r="AN25" i="84"/>
  <c r="E26" i="84"/>
  <c r="L26" i="84"/>
  <c r="S26" i="84"/>
  <c r="Z26" i="84"/>
  <c r="AG26" i="84"/>
  <c r="AN26" i="84"/>
  <c r="E27" i="84"/>
  <c r="L27" i="84"/>
  <c r="S27" i="84"/>
  <c r="Z27" i="84"/>
  <c r="AG27" i="84"/>
  <c r="AN27" i="84"/>
  <c r="E28" i="84"/>
  <c r="L28" i="84"/>
  <c r="S28" i="84"/>
  <c r="Z28" i="84"/>
  <c r="AG28" i="84"/>
  <c r="AN28" i="84"/>
  <c r="E29" i="84"/>
  <c r="L29" i="84"/>
  <c r="S29" i="84"/>
  <c r="Z29" i="84"/>
  <c r="AG29" i="84"/>
  <c r="AN29" i="84"/>
  <c r="E30" i="84"/>
  <c r="L30" i="84"/>
  <c r="S30" i="84"/>
  <c r="Z30" i="84"/>
  <c r="AG30" i="84"/>
  <c r="AN30" i="84"/>
  <c r="E31" i="84"/>
  <c r="L31" i="84"/>
  <c r="S31" i="84"/>
  <c r="Z31" i="84"/>
  <c r="AG31" i="84"/>
  <c r="AN31" i="84"/>
  <c r="E32" i="84"/>
  <c r="L32" i="84"/>
  <c r="S32" i="84"/>
  <c r="Z32" i="84"/>
  <c r="AG32" i="84"/>
  <c r="AN32" i="84"/>
  <c r="E33" i="84"/>
  <c r="L33" i="84"/>
  <c r="S33" i="84"/>
  <c r="Z33" i="84"/>
  <c r="AG33" i="84"/>
  <c r="AN33" i="84"/>
  <c r="E34" i="84"/>
  <c r="L34" i="84"/>
  <c r="S34" i="84"/>
  <c r="Z34" i="84"/>
  <c r="AG34" i="84"/>
  <c r="AN34" i="84"/>
  <c r="E35" i="84"/>
  <c r="L35" i="84"/>
  <c r="S35" i="84"/>
  <c r="Z35" i="84"/>
  <c r="AG35" i="84"/>
  <c r="AN35" i="84"/>
  <c r="H33" i="86"/>
  <c r="E33" i="86"/>
  <c r="G33" i="86"/>
  <c r="F33" i="86"/>
  <c r="F31" i="86"/>
  <c r="H31" i="86"/>
  <c r="E31" i="86"/>
  <c r="G31" i="86"/>
  <c r="F29" i="86"/>
  <c r="H29" i="86"/>
  <c r="G29" i="86"/>
  <c r="E29" i="86"/>
  <c r="F25" i="86"/>
  <c r="E25" i="86"/>
  <c r="H25" i="86"/>
  <c r="G25" i="86"/>
  <c r="E23" i="86"/>
  <c r="H23" i="86"/>
  <c r="G23" i="86"/>
  <c r="F23" i="86"/>
  <c r="G19" i="86"/>
  <c r="E19" i="86"/>
  <c r="H19" i="86"/>
  <c r="F19" i="86"/>
  <c r="E15" i="86"/>
  <c r="H15" i="86"/>
  <c r="E11" i="86"/>
  <c r="G7" i="86"/>
  <c r="F7" i="86"/>
  <c r="E5" i="86"/>
  <c r="H5" i="86"/>
  <c r="V23" i="86"/>
  <c r="T23" i="86"/>
  <c r="U23" i="86"/>
  <c r="V21" i="86"/>
  <c r="S21" i="86"/>
  <c r="R21" i="86"/>
  <c r="T21" i="86"/>
  <c r="U21" i="86"/>
  <c r="V17" i="86"/>
  <c r="T17" i="86"/>
  <c r="R17" i="86"/>
  <c r="S17" i="86"/>
  <c r="U17" i="86"/>
  <c r="R5" i="86"/>
  <c r="S5" i="86"/>
  <c r="AA35" i="86"/>
  <c r="AB35" i="86"/>
  <c r="Z35" i="86"/>
  <c r="AA33" i="86"/>
  <c r="AB33" i="86"/>
  <c r="AC33" i="86"/>
  <c r="Z33" i="86"/>
  <c r="AA31" i="86"/>
  <c r="AC31" i="86"/>
  <c r="AA29" i="86"/>
  <c r="Z29" i="86"/>
  <c r="AB29" i="86"/>
  <c r="AC29" i="86"/>
  <c r="AA27" i="86"/>
  <c r="AC25" i="86"/>
  <c r="AA25" i="86"/>
  <c r="Z25" i="86"/>
  <c r="AB25" i="86"/>
  <c r="AC23" i="86"/>
  <c r="AA23" i="86"/>
  <c r="Z23" i="86"/>
  <c r="AB23" i="86"/>
  <c r="AA19" i="86"/>
  <c r="AC19" i="86"/>
  <c r="Z19" i="86"/>
  <c r="AB19" i="86"/>
  <c r="Z13" i="86"/>
  <c r="AB9" i="86"/>
  <c r="AA9" i="86"/>
  <c r="AG35" i="86"/>
  <c r="AI35" i="86"/>
  <c r="AJ35" i="86"/>
  <c r="AH35" i="86"/>
  <c r="AJ21" i="86"/>
  <c r="AG21" i="86"/>
  <c r="AH21" i="86"/>
  <c r="AI21" i="86"/>
  <c r="AH17" i="86"/>
  <c r="AG17" i="86"/>
  <c r="AI17" i="86"/>
  <c r="AJ17" i="86"/>
  <c r="AG15" i="86"/>
  <c r="AG11" i="86"/>
  <c r="AH7" i="86"/>
  <c r="AJ7" i="86"/>
  <c r="AI7" i="86"/>
  <c r="AG5" i="86"/>
  <c r="AJ5" i="86"/>
  <c r="AP29" i="86"/>
  <c r="AO29" i="86"/>
  <c r="AO11" i="86"/>
  <c r="AN11" i="86"/>
  <c r="AQ11" i="86"/>
  <c r="AI16" i="83"/>
  <c r="AI37" i="83"/>
  <c r="AI38" i="83"/>
  <c r="AG16" i="83"/>
  <c r="H9" i="86"/>
  <c r="G27" i="86"/>
  <c r="AC11" i="86"/>
  <c r="AB11" i="86"/>
  <c r="S27" i="86"/>
  <c r="U27" i="86"/>
  <c r="U15" i="86"/>
  <c r="H35" i="86"/>
  <c r="AP14" i="86"/>
  <c r="T35" i="86"/>
  <c r="V35" i="86"/>
  <c r="G21" i="86"/>
  <c r="U25" i="86"/>
  <c r="AC17" i="86"/>
  <c r="AI27" i="86"/>
  <c r="AJ31" i="86"/>
  <c r="V13" i="86"/>
  <c r="AC7" i="86"/>
  <c r="AC15" i="86"/>
  <c r="AQ5" i="86"/>
  <c r="AG23" i="86"/>
  <c r="AG19" i="86"/>
  <c r="AH13" i="86"/>
  <c r="R13" i="86"/>
  <c r="F13" i="86"/>
  <c r="R11" i="86"/>
  <c r="AO9" i="86"/>
  <c r="T9" i="86"/>
  <c r="AO5" i="86"/>
  <c r="AA5" i="86"/>
  <c r="AP9" i="86"/>
  <c r="AP7" i="86"/>
  <c r="T25" i="86"/>
  <c r="AJ27" i="86"/>
  <c r="AJ23" i="86"/>
  <c r="E4" i="83"/>
  <c r="L4" i="83"/>
  <c r="S4" i="83"/>
  <c r="Z4" i="83"/>
  <c r="AG4" i="83"/>
  <c r="AN4" i="83"/>
  <c r="E5" i="83"/>
  <c r="L5" i="83"/>
  <c r="S5" i="83"/>
  <c r="Z5" i="83"/>
  <c r="AG5" i="83"/>
  <c r="AN5" i="83"/>
  <c r="E6" i="83"/>
  <c r="L6" i="83"/>
  <c r="S6" i="83"/>
  <c r="Z6" i="83"/>
  <c r="AG6" i="83"/>
  <c r="AN6" i="83"/>
  <c r="E7" i="83"/>
  <c r="L7" i="83"/>
  <c r="S7" i="83"/>
  <c r="Z7" i="83"/>
  <c r="AG7" i="83"/>
  <c r="AN7" i="83"/>
  <c r="E8" i="83"/>
  <c r="L8" i="83"/>
  <c r="S8" i="83"/>
  <c r="Z8" i="83"/>
  <c r="AG8" i="83"/>
  <c r="AN8" i="83"/>
  <c r="E9" i="83"/>
  <c r="L9" i="83"/>
  <c r="S9" i="83"/>
  <c r="Z9" i="83"/>
  <c r="AG9" i="83"/>
  <c r="AN9" i="83"/>
  <c r="E10" i="83"/>
  <c r="L10" i="83"/>
  <c r="S10" i="83"/>
  <c r="Z10" i="83"/>
  <c r="AG10" i="83"/>
  <c r="AN10" i="83"/>
  <c r="E11" i="83"/>
  <c r="L11" i="83"/>
  <c r="S11" i="83"/>
  <c r="Z11" i="83"/>
  <c r="AG11" i="83"/>
  <c r="AN11" i="83"/>
  <c r="E12" i="83"/>
  <c r="L12" i="83"/>
  <c r="S12" i="83"/>
  <c r="Z12" i="83"/>
  <c r="AG12" i="83"/>
  <c r="AN12" i="83"/>
  <c r="E13" i="83"/>
  <c r="L13" i="83"/>
  <c r="S13" i="83"/>
  <c r="Z13" i="83"/>
  <c r="AG13" i="83"/>
  <c r="AN13" i="83"/>
  <c r="E14" i="83"/>
  <c r="L14" i="83"/>
  <c r="S14" i="83"/>
  <c r="Z14" i="83"/>
  <c r="AG14" i="83"/>
  <c r="AN14" i="83"/>
  <c r="E15" i="83"/>
  <c r="L15" i="83"/>
  <c r="S15" i="83"/>
  <c r="Z15" i="83"/>
  <c r="AG15" i="83"/>
  <c r="AN15" i="83"/>
  <c r="E16" i="83"/>
  <c r="L16" i="83"/>
  <c r="S16" i="83"/>
  <c r="Z16" i="83"/>
  <c r="AH16" i="83"/>
  <c r="AH37" i="83"/>
  <c r="AH38" i="83"/>
  <c r="AN16" i="83"/>
  <c r="E17" i="83"/>
  <c r="L17" i="83"/>
  <c r="S17" i="83"/>
  <c r="Z17" i="83"/>
  <c r="AG17" i="83"/>
  <c r="AN17" i="83"/>
  <c r="E18" i="83"/>
  <c r="L18" i="83"/>
  <c r="S18" i="83"/>
  <c r="Z18" i="83"/>
  <c r="AG18" i="83"/>
  <c r="AN18" i="83"/>
  <c r="E19" i="83"/>
  <c r="L19" i="83"/>
  <c r="S19" i="83"/>
  <c r="Z19" i="83"/>
  <c r="AG19" i="83"/>
  <c r="AN19" i="83"/>
  <c r="E20" i="83"/>
  <c r="L20" i="83"/>
  <c r="S20" i="83"/>
  <c r="Z20" i="83"/>
  <c r="AG20" i="83"/>
  <c r="AN20" i="83"/>
  <c r="E21" i="83"/>
  <c r="L21" i="83"/>
  <c r="S21" i="83"/>
  <c r="Z21" i="83"/>
  <c r="AG21" i="83"/>
  <c r="AN21" i="83"/>
  <c r="E22" i="83"/>
  <c r="L22" i="83"/>
  <c r="S22" i="83"/>
  <c r="Z22" i="83"/>
  <c r="AG22" i="83"/>
  <c r="AN22" i="83"/>
  <c r="E23" i="83"/>
  <c r="L23" i="83"/>
  <c r="S23" i="83"/>
  <c r="Z23" i="83"/>
  <c r="AG23" i="83"/>
  <c r="AN23" i="83"/>
  <c r="E24" i="83"/>
  <c r="L24" i="83"/>
  <c r="S24" i="83"/>
  <c r="Z24" i="83"/>
  <c r="AG24" i="83"/>
  <c r="AN24" i="83"/>
  <c r="E25" i="83"/>
  <c r="L25" i="83"/>
  <c r="S25" i="83"/>
  <c r="Z25" i="83"/>
  <c r="AG25" i="83"/>
  <c r="AN25" i="83"/>
  <c r="E26" i="83"/>
  <c r="L26" i="83"/>
  <c r="S26" i="83"/>
  <c r="Z26" i="83"/>
  <c r="AG26" i="83"/>
  <c r="AN26" i="83"/>
  <c r="E27" i="83"/>
  <c r="L27" i="83"/>
  <c r="S27" i="83"/>
  <c r="Z27" i="83"/>
  <c r="AG27" i="83"/>
  <c r="AN27" i="83"/>
  <c r="E28" i="83"/>
  <c r="L28" i="83"/>
  <c r="S28" i="83"/>
  <c r="Z28" i="83"/>
  <c r="AG28" i="83"/>
  <c r="AN28" i="83"/>
  <c r="E29" i="83"/>
  <c r="L29" i="83"/>
  <c r="S29" i="83"/>
  <c r="Z29" i="83"/>
  <c r="AG29" i="83"/>
  <c r="AN29" i="83"/>
  <c r="E30" i="83"/>
  <c r="L30" i="83"/>
  <c r="S30" i="83"/>
  <c r="Z30" i="83"/>
  <c r="AG30" i="83"/>
  <c r="AN30" i="83"/>
  <c r="E31" i="83"/>
  <c r="L31" i="83"/>
  <c r="S31" i="83"/>
  <c r="Z31" i="83"/>
  <c r="AG31" i="83"/>
  <c r="AN31" i="83"/>
  <c r="E32" i="83"/>
  <c r="L32" i="83"/>
  <c r="S32" i="83"/>
  <c r="Z32" i="83"/>
  <c r="AG32" i="83"/>
  <c r="AN32" i="83"/>
  <c r="E33" i="83"/>
  <c r="L33" i="83"/>
  <c r="S33" i="83"/>
  <c r="Z33" i="83"/>
  <c r="AG33" i="83"/>
  <c r="AN33" i="83"/>
  <c r="E34" i="83"/>
  <c r="L34" i="83"/>
  <c r="S34" i="83"/>
  <c r="Z34" i="83"/>
  <c r="AG34" i="83"/>
  <c r="AN34" i="83"/>
  <c r="E35" i="83"/>
  <c r="L35" i="83"/>
  <c r="S35" i="83"/>
  <c r="Z35" i="83"/>
  <c r="AG35" i="83"/>
  <c r="AN35" i="83"/>
  <c r="AI16" i="82"/>
  <c r="AG16" i="82"/>
  <c r="E4" i="82"/>
  <c r="G4" i="82"/>
  <c r="L4" i="82"/>
  <c r="N4" i="82"/>
  <c r="S4" i="82"/>
  <c r="U4" i="82"/>
  <c r="Z4" i="82"/>
  <c r="AB4" i="82"/>
  <c r="AG4" i="82"/>
  <c r="AI4" i="82"/>
  <c r="AN4" i="82"/>
  <c r="AP4" i="82"/>
  <c r="E5" i="82"/>
  <c r="G5" i="82"/>
  <c r="L5" i="82"/>
  <c r="N5" i="82"/>
  <c r="S5" i="82"/>
  <c r="U5" i="82"/>
  <c r="Z5" i="82"/>
  <c r="AB5" i="82"/>
  <c r="AG5" i="82"/>
  <c r="AI5" i="82"/>
  <c r="AN5" i="82"/>
  <c r="AP5" i="82"/>
  <c r="E6" i="82"/>
  <c r="G6" i="82"/>
  <c r="L6" i="82"/>
  <c r="N6" i="82"/>
  <c r="S6" i="82"/>
  <c r="U6" i="82"/>
  <c r="Z6" i="82"/>
  <c r="AB6" i="82"/>
  <c r="AG6" i="82"/>
  <c r="AI6" i="82"/>
  <c r="AN6" i="82"/>
  <c r="AP6" i="82"/>
  <c r="E7" i="82"/>
  <c r="G7" i="82"/>
  <c r="L7" i="82"/>
  <c r="N7" i="82"/>
  <c r="S7" i="82"/>
  <c r="U7" i="82"/>
  <c r="Z7" i="82"/>
  <c r="AB7" i="82"/>
  <c r="AG7" i="82"/>
  <c r="AI7" i="82"/>
  <c r="AN7" i="82"/>
  <c r="AP7" i="82"/>
  <c r="E8" i="82"/>
  <c r="G8" i="82"/>
  <c r="L8" i="82"/>
  <c r="N8" i="82"/>
  <c r="S8" i="82"/>
  <c r="U8" i="82"/>
  <c r="Z8" i="82"/>
  <c r="AB8" i="82"/>
  <c r="AG8" i="82"/>
  <c r="AI8" i="82"/>
  <c r="AN8" i="82"/>
  <c r="AP8" i="82"/>
  <c r="E9" i="82"/>
  <c r="G9" i="82"/>
  <c r="L9" i="82"/>
  <c r="N9" i="82"/>
  <c r="S9" i="82"/>
  <c r="U9" i="82"/>
  <c r="Z9" i="82"/>
  <c r="AB9" i="82"/>
  <c r="AG9" i="82"/>
  <c r="AI9" i="82"/>
  <c r="AN9" i="82"/>
  <c r="AP9" i="82"/>
  <c r="E10" i="82"/>
  <c r="G10" i="82"/>
  <c r="L10" i="82"/>
  <c r="N10" i="82"/>
  <c r="S10" i="82"/>
  <c r="U10" i="82"/>
  <c r="Z10" i="82"/>
  <c r="AB10" i="82"/>
  <c r="AG10" i="82"/>
  <c r="AI10" i="82"/>
  <c r="AN10" i="82"/>
  <c r="AP10" i="82"/>
  <c r="E11" i="82"/>
  <c r="G11" i="82"/>
  <c r="L11" i="82"/>
  <c r="N11" i="82"/>
  <c r="S11" i="82"/>
  <c r="U11" i="82"/>
  <c r="Z11" i="82"/>
  <c r="AB11" i="82"/>
  <c r="AG11" i="82"/>
  <c r="AI11" i="82"/>
  <c r="AN11" i="82"/>
  <c r="AP11" i="82"/>
  <c r="E12" i="82"/>
  <c r="G12" i="82"/>
  <c r="L12" i="82"/>
  <c r="N12" i="82"/>
  <c r="S12" i="82"/>
  <c r="U12" i="82"/>
  <c r="Z12" i="82"/>
  <c r="AB12" i="82"/>
  <c r="AG12" i="82"/>
  <c r="AI12" i="82"/>
  <c r="AN12" i="82"/>
  <c r="AP12" i="82"/>
  <c r="E13" i="82"/>
  <c r="G13" i="82"/>
  <c r="L13" i="82"/>
  <c r="N13" i="82"/>
  <c r="S13" i="82"/>
  <c r="U13" i="82"/>
  <c r="Z13" i="82"/>
  <c r="AB13" i="82"/>
  <c r="AG13" i="82"/>
  <c r="AI13" i="82"/>
  <c r="AN13" i="82"/>
  <c r="AP13" i="82"/>
  <c r="E14" i="82"/>
  <c r="G14" i="82"/>
  <c r="L14" i="82"/>
  <c r="N14" i="82"/>
  <c r="S14" i="82"/>
  <c r="U14" i="82"/>
  <c r="Z14" i="82"/>
  <c r="AB14" i="82"/>
  <c r="AG14" i="82"/>
  <c r="AI14" i="82"/>
  <c r="AN14" i="82"/>
  <c r="AP14" i="82"/>
  <c r="E15" i="82"/>
  <c r="G15" i="82"/>
  <c r="L15" i="82"/>
  <c r="N15" i="82"/>
  <c r="S15" i="82"/>
  <c r="U15" i="82"/>
  <c r="Z15" i="82"/>
  <c r="AB15" i="82"/>
  <c r="AG15" i="82"/>
  <c r="AI15" i="82"/>
  <c r="AN15" i="82"/>
  <c r="AP15" i="82"/>
  <c r="E16" i="82"/>
  <c r="G16" i="82"/>
  <c r="L16" i="82"/>
  <c r="N16" i="82"/>
  <c r="S16" i="82"/>
  <c r="U16" i="82"/>
  <c r="Z16" i="82"/>
  <c r="AB16" i="82"/>
  <c r="AH16" i="82"/>
  <c r="F4" i="82"/>
  <c r="K4" i="82"/>
  <c r="M4" i="82"/>
  <c r="R4" i="82"/>
  <c r="T4" i="82"/>
  <c r="Y4" i="82"/>
  <c r="AA4" i="82"/>
  <c r="AF4" i="82"/>
  <c r="AH4" i="82"/>
  <c r="AM4" i="82"/>
  <c r="AO4" i="82"/>
  <c r="F5" i="82"/>
  <c r="K5" i="82"/>
  <c r="M5" i="82"/>
  <c r="R5" i="82"/>
  <c r="T5" i="82"/>
  <c r="Y5" i="82"/>
  <c r="AA5" i="82"/>
  <c r="AF5" i="82"/>
  <c r="AH5" i="82"/>
  <c r="AM5" i="82"/>
  <c r="AO5" i="82"/>
  <c r="F6" i="82"/>
  <c r="K6" i="82"/>
  <c r="M6" i="82"/>
  <c r="R6" i="82"/>
  <c r="T6" i="82"/>
  <c r="Y6" i="82"/>
  <c r="AA6" i="82"/>
  <c r="AF6" i="82"/>
  <c r="AH6" i="82"/>
  <c r="AM6" i="82"/>
  <c r="AO6" i="82"/>
  <c r="F7" i="82"/>
  <c r="K7" i="82"/>
  <c r="M7" i="82"/>
  <c r="R7" i="82"/>
  <c r="T7" i="82"/>
  <c r="Y7" i="82"/>
  <c r="AA7" i="82"/>
  <c r="AF7" i="82"/>
  <c r="AH7" i="82"/>
  <c r="AM7" i="82"/>
  <c r="AO7" i="82"/>
  <c r="F8" i="82"/>
  <c r="K8" i="82"/>
  <c r="M8" i="82"/>
  <c r="R8" i="82"/>
  <c r="T8" i="82"/>
  <c r="Y8" i="82"/>
  <c r="AA8" i="82"/>
  <c r="AF8" i="82"/>
  <c r="AH8" i="82"/>
  <c r="AM8" i="82"/>
  <c r="AO8" i="82"/>
  <c r="F9" i="82"/>
  <c r="K9" i="82"/>
  <c r="M9" i="82"/>
  <c r="R9" i="82"/>
  <c r="T9" i="82"/>
  <c r="Y9" i="82"/>
  <c r="AA9" i="82"/>
  <c r="AF9" i="82"/>
  <c r="AH9" i="82"/>
  <c r="AM9" i="82"/>
  <c r="AO9" i="82"/>
  <c r="F10" i="82"/>
  <c r="K10" i="82"/>
  <c r="M10" i="82"/>
  <c r="R10" i="82"/>
  <c r="T10" i="82"/>
  <c r="Y10" i="82"/>
  <c r="AA10" i="82"/>
  <c r="AF10" i="82"/>
  <c r="AH10" i="82"/>
  <c r="AM10" i="82"/>
  <c r="AO10" i="82"/>
  <c r="F11" i="82"/>
  <c r="K11" i="82"/>
  <c r="M11" i="82"/>
  <c r="R11" i="82"/>
  <c r="T11" i="82"/>
  <c r="Y11" i="82"/>
  <c r="AA11" i="82"/>
  <c r="AF11" i="82"/>
  <c r="AH11" i="82"/>
  <c r="AM11" i="82"/>
  <c r="AO11" i="82"/>
  <c r="F12" i="82"/>
  <c r="K12" i="82"/>
  <c r="M12" i="82"/>
  <c r="R12" i="82"/>
  <c r="T12" i="82"/>
  <c r="Y12" i="82"/>
  <c r="AA12" i="82"/>
  <c r="AF12" i="82"/>
  <c r="AH12" i="82"/>
  <c r="AM12" i="82"/>
  <c r="AO12" i="82"/>
  <c r="F13" i="82"/>
  <c r="K13" i="82"/>
  <c r="M13" i="82"/>
  <c r="R13" i="82"/>
  <c r="T13" i="82"/>
  <c r="Y13" i="82"/>
  <c r="AA13" i="82"/>
  <c r="AF13" i="82"/>
  <c r="AH13" i="82"/>
  <c r="AM13" i="82"/>
  <c r="AO13" i="82"/>
  <c r="F14" i="82"/>
  <c r="K14" i="82"/>
  <c r="M14" i="82"/>
  <c r="R14" i="82"/>
  <c r="T14" i="82"/>
  <c r="Y14" i="82"/>
  <c r="AA14" i="82"/>
  <c r="AF14" i="82"/>
  <c r="AH14" i="82"/>
  <c r="AM14" i="82"/>
  <c r="AO14" i="82"/>
  <c r="F15" i="82"/>
  <c r="K15" i="82"/>
  <c r="M15" i="82"/>
  <c r="R15" i="82"/>
  <c r="T15" i="82"/>
  <c r="Y15" i="82"/>
  <c r="AA15" i="82"/>
  <c r="AF15" i="82"/>
  <c r="AH15" i="82"/>
  <c r="AM15" i="82"/>
  <c r="AO15" i="82"/>
  <c r="F16" i="82"/>
  <c r="K16" i="82"/>
  <c r="M16" i="82"/>
  <c r="R16" i="82"/>
  <c r="T16" i="82"/>
  <c r="Y16" i="82"/>
  <c r="AA16" i="82"/>
  <c r="AF16" i="82"/>
  <c r="AJ16" i="82"/>
  <c r="AJ33" i="82"/>
  <c r="AJ34" i="82"/>
  <c r="AJ35" i="82"/>
  <c r="AJ37" i="82"/>
  <c r="AJ38" i="82"/>
  <c r="AO32" i="82"/>
  <c r="AQ32" i="82"/>
  <c r="AQ33" i="82"/>
  <c r="AQ34" i="82"/>
  <c r="AQ35" i="82"/>
  <c r="AQ37" i="82"/>
  <c r="AQ38" i="82"/>
  <c r="F33" i="82"/>
  <c r="H33" i="82"/>
  <c r="H34" i="82"/>
  <c r="H35" i="82"/>
  <c r="H37" i="82"/>
  <c r="H38" i="82"/>
  <c r="K33" i="82"/>
  <c r="M33" i="82"/>
  <c r="O33" i="82"/>
  <c r="O34" i="82"/>
  <c r="O35" i="82"/>
  <c r="O37" i="82"/>
  <c r="O38" i="82"/>
  <c r="R33" i="82"/>
  <c r="T33" i="82"/>
  <c r="V33" i="82"/>
  <c r="V34" i="82"/>
  <c r="V35" i="82"/>
  <c r="V37" i="82"/>
  <c r="V38" i="82"/>
  <c r="Y33" i="82"/>
  <c r="AA33" i="82"/>
  <c r="AC33" i="82"/>
  <c r="AC34" i="82"/>
  <c r="AC35" i="82"/>
  <c r="AC37" i="82"/>
  <c r="AC38" i="82"/>
  <c r="AF33" i="82"/>
  <c r="AH33" i="82"/>
  <c r="AM33" i="82"/>
  <c r="AO33" i="82"/>
  <c r="F34" i="82"/>
  <c r="K34" i="82"/>
  <c r="M34" i="82"/>
  <c r="R34" i="82"/>
  <c r="T34" i="82"/>
  <c r="Y34" i="82"/>
  <c r="AA34" i="82"/>
  <c r="AF34" i="82"/>
  <c r="AH34" i="82"/>
  <c r="AM34" i="82"/>
  <c r="AO34" i="82"/>
  <c r="F35" i="82"/>
  <c r="K35" i="82"/>
  <c r="M35" i="82"/>
  <c r="R35" i="82"/>
  <c r="T35" i="82"/>
  <c r="Y35" i="82"/>
  <c r="AA35" i="82"/>
  <c r="AF35" i="82"/>
  <c r="AH35" i="82"/>
  <c r="AM35" i="82"/>
  <c r="AO35" i="82"/>
  <c r="AN16" i="82"/>
  <c r="E17" i="82"/>
  <c r="L17" i="82"/>
  <c r="S17" i="82"/>
  <c r="Z17" i="82"/>
  <c r="AG17" i="82"/>
  <c r="AN17" i="82"/>
  <c r="E18" i="82"/>
  <c r="L18" i="82"/>
  <c r="S18" i="82"/>
  <c r="Z18" i="82"/>
  <c r="AG18" i="82"/>
  <c r="AN18" i="82"/>
  <c r="E19" i="82"/>
  <c r="L19" i="82"/>
  <c r="S19" i="82"/>
  <c r="Z19" i="82"/>
  <c r="AG19" i="82"/>
  <c r="AN19" i="82"/>
  <c r="E20" i="82"/>
  <c r="L20" i="82"/>
  <c r="S20" i="82"/>
  <c r="Z20" i="82"/>
  <c r="AG20" i="82"/>
  <c r="AN20" i="82"/>
  <c r="E21" i="82"/>
  <c r="L21" i="82"/>
  <c r="S21" i="82"/>
  <c r="Z21" i="82"/>
  <c r="AG21" i="82"/>
  <c r="AN21" i="82"/>
  <c r="E22" i="82"/>
  <c r="L22" i="82"/>
  <c r="S22" i="82"/>
  <c r="Z22" i="82"/>
  <c r="AG22" i="82"/>
  <c r="AN22" i="82"/>
  <c r="E23" i="82"/>
  <c r="L23" i="82"/>
  <c r="S23" i="82"/>
  <c r="Z23" i="82"/>
  <c r="AG23" i="82"/>
  <c r="AN23" i="82"/>
  <c r="E24" i="82"/>
  <c r="L24" i="82"/>
  <c r="S24" i="82"/>
  <c r="Z24" i="82"/>
  <c r="AG24" i="82"/>
  <c r="AN24" i="82"/>
  <c r="E25" i="82"/>
  <c r="L25" i="82"/>
  <c r="S25" i="82"/>
  <c r="Z25" i="82"/>
  <c r="AG25" i="82"/>
  <c r="AN25" i="82"/>
  <c r="E26" i="82"/>
  <c r="L26" i="82"/>
  <c r="S26" i="82"/>
  <c r="Z26" i="82"/>
  <c r="AG26" i="82"/>
  <c r="AN26" i="82"/>
  <c r="E27" i="82"/>
  <c r="L27" i="82"/>
  <c r="S27" i="82"/>
  <c r="Z27" i="82"/>
  <c r="AG27" i="82"/>
  <c r="AN27" i="82"/>
  <c r="E28" i="82"/>
  <c r="L28" i="82"/>
  <c r="S28" i="82"/>
  <c r="Z28" i="82"/>
  <c r="AG28" i="82"/>
  <c r="AN28" i="82"/>
  <c r="E29" i="82"/>
  <c r="L29" i="82"/>
  <c r="S29" i="82"/>
  <c r="Z29" i="82"/>
  <c r="AG29" i="82"/>
  <c r="AN29" i="82"/>
  <c r="E30" i="82"/>
  <c r="L30" i="82"/>
  <c r="S30" i="82"/>
  <c r="Z30" i="82"/>
  <c r="AG30" i="82"/>
  <c r="AN30" i="82"/>
  <c r="E31" i="82"/>
  <c r="L31" i="82"/>
  <c r="S31" i="82"/>
  <c r="Z31" i="82"/>
  <c r="AG31" i="82"/>
  <c r="AN31" i="82"/>
  <c r="E32" i="82"/>
  <c r="L32" i="82"/>
  <c r="S32" i="82"/>
  <c r="Z32" i="82"/>
  <c r="AG32" i="82"/>
  <c r="AN32" i="82"/>
  <c r="E33" i="82"/>
  <c r="L33" i="82"/>
  <c r="S33" i="82"/>
  <c r="Z33" i="82"/>
  <c r="AG33" i="82"/>
  <c r="AN33" i="82"/>
  <c r="E34" i="82"/>
  <c r="L34" i="82"/>
  <c r="S34" i="82"/>
  <c r="Z34" i="82"/>
  <c r="AG34" i="82"/>
  <c r="AN34" i="82"/>
  <c r="E35" i="82"/>
  <c r="L35" i="82"/>
  <c r="S35" i="82"/>
  <c r="Z35" i="82"/>
  <c r="AG35" i="82"/>
  <c r="AN35" i="82"/>
  <c r="E34" i="86"/>
  <c r="F34" i="86"/>
  <c r="H34" i="86"/>
  <c r="G34" i="86"/>
  <c r="E10" i="86"/>
  <c r="H10" i="86"/>
  <c r="F10" i="86"/>
  <c r="G10" i="86"/>
  <c r="F8" i="86"/>
  <c r="G8" i="86"/>
  <c r="E8" i="86"/>
  <c r="H8" i="86"/>
  <c r="R34" i="86"/>
  <c r="S34" i="86"/>
  <c r="U34" i="86"/>
  <c r="V34" i="86"/>
  <c r="T34" i="86"/>
  <c r="T28" i="86"/>
  <c r="U28" i="86"/>
  <c r="V28" i="86"/>
  <c r="S28" i="86"/>
  <c r="R28" i="86"/>
  <c r="T26" i="86"/>
  <c r="V26" i="86"/>
  <c r="U26" i="86"/>
  <c r="S26" i="86"/>
  <c r="R26" i="86"/>
  <c r="V16" i="86"/>
  <c r="T16" i="86"/>
  <c r="S16" i="86"/>
  <c r="R16" i="86"/>
  <c r="U16" i="86"/>
  <c r="S14" i="86"/>
  <c r="U14" i="86"/>
  <c r="V14" i="86"/>
  <c r="T14" i="86"/>
  <c r="R14" i="86"/>
  <c r="AA32" i="86"/>
  <c r="Z32" i="86"/>
  <c r="AC32" i="86"/>
  <c r="AB32" i="86"/>
  <c r="AB18" i="86"/>
  <c r="AA18" i="86"/>
  <c r="Z18" i="86"/>
  <c r="AC18" i="86"/>
  <c r="AH34" i="86"/>
  <c r="AJ34" i="86"/>
  <c r="AI34" i="86"/>
  <c r="AG34" i="86"/>
  <c r="AH20" i="86"/>
  <c r="AI20" i="86"/>
  <c r="AJ20" i="86"/>
  <c r="AG20" i="86"/>
  <c r="AI12" i="86"/>
  <c r="AH12" i="86"/>
  <c r="AG12" i="86"/>
  <c r="AJ12" i="86"/>
  <c r="AH6" i="86"/>
  <c r="AG6" i="86"/>
  <c r="AI6" i="86"/>
  <c r="AJ6" i="86"/>
  <c r="AQ32" i="86"/>
  <c r="AO32" i="86"/>
  <c r="AN32" i="86"/>
  <c r="AP32" i="86"/>
  <c r="AO30" i="86"/>
  <c r="AQ30" i="86"/>
  <c r="AO28" i="86"/>
  <c r="AQ28" i="86"/>
  <c r="AP28" i="86"/>
  <c r="AO26" i="86"/>
  <c r="AP26" i="86"/>
  <c r="AQ24" i="86"/>
  <c r="AO24" i="86"/>
  <c r="AO22" i="86"/>
  <c r="AQ22" i="86"/>
  <c r="AP22" i="86"/>
  <c r="AO18" i="86"/>
  <c r="AQ18" i="86"/>
  <c r="AN18" i="86"/>
  <c r="M17" i="86"/>
  <c r="F18" i="86"/>
  <c r="H18" i="86"/>
  <c r="M22" i="86"/>
  <c r="O22" i="86"/>
  <c r="L22" i="86"/>
  <c r="N22" i="86"/>
  <c r="T31" i="86"/>
  <c r="R31" i="86"/>
  <c r="U31" i="86"/>
  <c r="AB8" i="86"/>
  <c r="AC8" i="86"/>
  <c r="AB14" i="86"/>
  <c r="Z14" i="86"/>
  <c r="AC14" i="86"/>
  <c r="AI9" i="86"/>
  <c r="AG9" i="86"/>
  <c r="AJ9" i="86"/>
  <c r="AH16" i="86"/>
  <c r="AG16" i="86"/>
  <c r="AO34" i="86"/>
  <c r="F32" i="86"/>
  <c r="H32" i="86"/>
  <c r="G32" i="86"/>
  <c r="H28" i="86"/>
  <c r="E28" i="86"/>
  <c r="F26" i="86"/>
  <c r="H26" i="86"/>
  <c r="E26" i="86"/>
  <c r="G26" i="86"/>
  <c r="F24" i="86"/>
  <c r="H24" i="86"/>
  <c r="G24" i="86"/>
  <c r="H22" i="86"/>
  <c r="F22" i="86"/>
  <c r="H20" i="86"/>
  <c r="E20" i="86"/>
  <c r="G20" i="86"/>
  <c r="F16" i="86"/>
  <c r="F12" i="86"/>
  <c r="E6" i="86"/>
  <c r="H6" i="86"/>
  <c r="N16" i="86"/>
  <c r="M16" i="86"/>
  <c r="T22" i="86"/>
  <c r="U22" i="86"/>
  <c r="V18" i="86"/>
  <c r="S18" i="86"/>
  <c r="U18" i="86"/>
  <c r="S12" i="86"/>
  <c r="R12" i="86"/>
  <c r="U12" i="86"/>
  <c r="AC30" i="86"/>
  <c r="AB30" i="86"/>
  <c r="AA28" i="86"/>
  <c r="Z28" i="86"/>
  <c r="AA26" i="86"/>
  <c r="Z26" i="86"/>
  <c r="AC26" i="86"/>
  <c r="AC22" i="86"/>
  <c r="AH32" i="86"/>
  <c r="AI32" i="86"/>
  <c r="AG30" i="86"/>
  <c r="AI30" i="86"/>
  <c r="AJ28" i="86"/>
  <c r="AG28" i="86"/>
  <c r="AI28" i="86"/>
  <c r="AH24" i="86"/>
  <c r="AJ24" i="86"/>
  <c r="AG18" i="86"/>
  <c r="AQ20" i="86"/>
  <c r="AN20" i="86"/>
  <c r="AP20" i="86"/>
  <c r="AQ16" i="86"/>
  <c r="AN16" i="86"/>
  <c r="G5" i="86"/>
  <c r="F5" i="86"/>
  <c r="U5" i="86"/>
  <c r="T5" i="86"/>
  <c r="V5" i="86"/>
  <c r="AI5" i="86"/>
  <c r="AH5" i="86"/>
  <c r="E7" i="86"/>
  <c r="H7" i="86"/>
  <c r="AG7" i="86"/>
  <c r="Z9" i="86"/>
  <c r="AC9" i="86"/>
  <c r="G11" i="86"/>
  <c r="F11" i="86"/>
  <c r="H11" i="86"/>
  <c r="AI11" i="86"/>
  <c r="AH11" i="86"/>
  <c r="AJ11" i="86"/>
  <c r="AB13" i="86"/>
  <c r="AA13" i="86"/>
  <c r="AC13" i="86"/>
  <c r="G15" i="86"/>
  <c r="F15" i="86"/>
  <c r="AI15" i="86"/>
  <c r="AH15" i="86"/>
  <c r="AJ15" i="86"/>
  <c r="T19" i="86"/>
  <c r="V19" i="86"/>
  <c r="AH19" i="86"/>
  <c r="AC21" i="86"/>
  <c r="AA21" i="86"/>
  <c r="AO21" i="86"/>
  <c r="AP21" i="86"/>
  <c r="AO23" i="86"/>
  <c r="AP23" i="86"/>
  <c r="AJ25" i="86"/>
  <c r="AI25" i="86"/>
  <c r="Z27" i="86"/>
  <c r="AB27" i="86"/>
  <c r="AC27" i="86"/>
  <c r="AN27" i="86"/>
  <c r="AO27" i="86"/>
  <c r="AP27" i="86"/>
  <c r="T29" i="86"/>
  <c r="R29" i="86"/>
  <c r="S29" i="86"/>
  <c r="U29" i="86"/>
  <c r="AH29" i="86"/>
  <c r="AJ29" i="86"/>
  <c r="AG29" i="86"/>
  <c r="AI29" i="86"/>
  <c r="Z31" i="86"/>
  <c r="AB31" i="86"/>
  <c r="AO31" i="86"/>
  <c r="AN31" i="86"/>
  <c r="AQ31" i="86"/>
  <c r="T33" i="86"/>
  <c r="S33" i="86"/>
  <c r="AH33" i="86"/>
  <c r="AG33" i="86"/>
  <c r="AI33" i="86"/>
  <c r="F21" i="86"/>
  <c r="H21" i="86"/>
  <c r="E17" i="86"/>
  <c r="H17" i="86"/>
  <c r="L15" i="86"/>
  <c r="O15" i="86"/>
  <c r="U7" i="86"/>
  <c r="V7" i="86"/>
  <c r="T7" i="86"/>
  <c r="AQ12" i="86"/>
  <c r="AP12" i="86"/>
  <c r="AQ10" i="86"/>
  <c r="AG26" i="86"/>
  <c r="AI26" i="86"/>
  <c r="AG22" i="86"/>
  <c r="AI14" i="86"/>
  <c r="AB20" i="86"/>
  <c r="AA12" i="86"/>
  <c r="AC10" i="86"/>
  <c r="AB10" i="86"/>
  <c r="S23" i="86"/>
  <c r="R23" i="86"/>
  <c r="O34" i="86"/>
  <c r="H14" i="86"/>
  <c r="AQ6" i="86"/>
  <c r="AJ10" i="86"/>
  <c r="AB34" i="86"/>
  <c r="AC34" i="86"/>
  <c r="AA16" i="86"/>
  <c r="AB6" i="86"/>
  <c r="R24" i="86"/>
  <c r="S24" i="86"/>
  <c r="V10" i="86"/>
  <c r="U10" i="86"/>
  <c r="U6" i="86"/>
  <c r="AO14" i="86"/>
  <c r="AI8" i="86"/>
  <c r="AC35" i="86"/>
  <c r="AB24" i="86"/>
  <c r="Z24" i="86"/>
  <c r="T32" i="86"/>
  <c r="U30" i="86"/>
  <c r="V30" i="86"/>
  <c r="U8" i="86"/>
  <c r="O20" i="86"/>
  <c r="E12" i="86"/>
  <c r="AH30" i="86"/>
  <c r="AI18" i="86"/>
  <c r="AJ18" i="86"/>
  <c r="AA14" i="86"/>
  <c r="S31" i="86"/>
  <c r="S22" i="86"/>
  <c r="AC28" i="86"/>
  <c r="AA8" i="86"/>
  <c r="F6" i="86"/>
  <c r="AJ16" i="86"/>
  <c r="T12" i="86"/>
  <c r="O16" i="86"/>
  <c r="H16" i="86"/>
  <c r="E16" i="86"/>
  <c r="G28" i="86"/>
  <c r="AI24" i="86"/>
  <c r="G22" i="86"/>
  <c r="G30" i="86"/>
  <c r="U20" i="86"/>
  <c r="AB22" i="86"/>
  <c r="AP34" i="86"/>
  <c r="AG32" i="86"/>
  <c r="E30" i="86"/>
  <c r="E24" i="86"/>
  <c r="Z22" i="86"/>
  <c r="S20" i="86"/>
  <c r="E18" i="86"/>
  <c r="Z17" i="86"/>
  <c r="L17" i="86"/>
  <c r="AO8" i="86"/>
  <c r="O17" i="86"/>
  <c r="R20" i="86"/>
  <c r="R18" i="86"/>
  <c r="T18" i="86"/>
  <c r="AA30" i="86"/>
  <c r="AA22" i="86"/>
  <c r="AH28" i="86"/>
  <c r="AQ35" i="86"/>
  <c r="AP35" i="86"/>
  <c r="AO35" i="86"/>
  <c r="AN35" i="86"/>
  <c r="AO33" i="86"/>
  <c r="AN33" i="86"/>
  <c r="AQ33" i="86"/>
  <c r="AP33" i="86"/>
  <c r="AO25" i="86"/>
  <c r="AQ25" i="86"/>
  <c r="AN25" i="86"/>
  <c r="AP25" i="86"/>
  <c r="AO19" i="86"/>
  <c r="AN19" i="86"/>
  <c r="AP19" i="86"/>
  <c r="AQ19" i="86"/>
  <c r="AQ17" i="86"/>
  <c r="AN17" i="86"/>
  <c r="AP17" i="86"/>
  <c r="AO17" i="86"/>
  <c r="AN15" i="86"/>
  <c r="AP15" i="86"/>
  <c r="AO15" i="86"/>
  <c r="AQ15" i="86"/>
  <c r="AN13" i="86"/>
  <c r="AQ13" i="86"/>
  <c r="AP13" i="86"/>
  <c r="AO13" i="86"/>
  <c r="AQ29" i="86"/>
  <c r="AN29" i="86"/>
  <c r="AP11" i="86"/>
  <c r="AQ14" i="86"/>
  <c r="AP30" i="86"/>
  <c r="AP24" i="86"/>
  <c r="AP18" i="86"/>
  <c r="AP16" i="86"/>
  <c r="AQ9" i="86"/>
  <c r="AQ8" i="86"/>
  <c r="AN30" i="86"/>
  <c r="AN28" i="86"/>
  <c r="AN26" i="86"/>
  <c r="AN24" i="86"/>
  <c r="AN23" i="86"/>
  <c r="AN22" i="86"/>
  <c r="AN21" i="86"/>
  <c r="AQ34" i="86"/>
  <c r="AQ26" i="86"/>
  <c r="AO20" i="86"/>
  <c r="AO16" i="86"/>
  <c r="F4" i="86"/>
  <c r="F37" i="86"/>
  <c r="F38" i="86"/>
  <c r="G4" i="86"/>
  <c r="G37" i="86"/>
  <c r="G38" i="86"/>
  <c r="H4" i="86"/>
  <c r="H37" i="86"/>
  <c r="H38" i="86"/>
  <c r="E4" i="86"/>
  <c r="E37" i="86"/>
  <c r="E38" i="86"/>
  <c r="AG37" i="85"/>
  <c r="AG38" i="85"/>
  <c r="S37" i="85"/>
  <c r="S38" i="85"/>
  <c r="E37" i="85"/>
  <c r="E38" i="85"/>
  <c r="AN37" i="85"/>
  <c r="AN38" i="85"/>
  <c r="Z37" i="85"/>
  <c r="Z38" i="85"/>
  <c r="L37" i="85"/>
  <c r="L38" i="85"/>
  <c r="AG37" i="84"/>
  <c r="AG38" i="84"/>
  <c r="S37" i="84"/>
  <c r="S38" i="84"/>
  <c r="E37" i="84"/>
  <c r="E38" i="84"/>
  <c r="AN37" i="84"/>
  <c r="AN38" i="84"/>
  <c r="Z37" i="84"/>
  <c r="Z38" i="84"/>
  <c r="L37" i="84"/>
  <c r="L38" i="84"/>
  <c r="AG37" i="83"/>
  <c r="AG38" i="83"/>
  <c r="S37" i="83"/>
  <c r="S38" i="83"/>
  <c r="E37" i="83"/>
  <c r="E38" i="83"/>
  <c r="AN37" i="83"/>
  <c r="AN38" i="83"/>
  <c r="Z37" i="83"/>
  <c r="Z38" i="83"/>
  <c r="L37" i="83"/>
  <c r="L38" i="83"/>
  <c r="AN37" i="82"/>
  <c r="AN38" i="82"/>
  <c r="AG37" i="82"/>
  <c r="AG38" i="82"/>
  <c r="Z37" i="82"/>
  <c r="Z38" i="82"/>
  <c r="S37" i="82"/>
  <c r="S38" i="82"/>
  <c r="L37" i="82"/>
  <c r="L38" i="82"/>
  <c r="E37" i="82"/>
  <c r="E38" i="82"/>
  <c r="AO37" i="82"/>
  <c r="AO38" i="82"/>
  <c r="AH37" i="82"/>
  <c r="AH38" i="82"/>
  <c r="AA37" i="82"/>
  <c r="AA38" i="82"/>
  <c r="T37" i="82"/>
  <c r="T38" i="82"/>
  <c r="M37" i="82"/>
  <c r="M38" i="82"/>
  <c r="F37" i="82"/>
  <c r="F38" i="82"/>
  <c r="AP37" i="82"/>
  <c r="AP38" i="82"/>
  <c r="AI37" i="82"/>
  <c r="AI38" i="82"/>
  <c r="AB37" i="82"/>
  <c r="AB38" i="82"/>
  <c r="U37" i="82"/>
  <c r="U38" i="82"/>
  <c r="N37" i="82"/>
  <c r="N38" i="82"/>
  <c r="G37" i="82"/>
  <c r="G38" i="82"/>
  <c r="L33" i="81" l="1"/>
  <c r="M33" i="81"/>
  <c r="K28" i="81"/>
  <c r="L28" i="81"/>
  <c r="N28" i="81"/>
  <c r="N18" i="81"/>
  <c r="M28" i="81"/>
  <c r="K26" i="81"/>
  <c r="M26" i="81"/>
  <c r="N26" i="81"/>
  <c r="L13" i="81"/>
  <c r="K30" i="81"/>
  <c r="L30" i="81"/>
  <c r="M30" i="81"/>
  <c r="N30" i="81"/>
  <c r="N24" i="81"/>
  <c r="K10" i="81"/>
  <c r="L9" i="81"/>
  <c r="K7" i="81"/>
  <c r="K29" i="81"/>
  <c r="L29" i="81"/>
  <c r="M29" i="81"/>
  <c r="M32" i="81"/>
  <c r="M27" i="81"/>
  <c r="N27" i="81"/>
  <c r="M19" i="81"/>
  <c r="N19" i="81"/>
  <c r="M14" i="81"/>
  <c r="K9" i="81"/>
  <c r="L8" i="81"/>
  <c r="O35" i="86"/>
  <c r="L35" i="86"/>
  <c r="K35" i="86"/>
  <c r="N35" i="86"/>
  <c r="M35" i="86"/>
  <c r="M33" i="86"/>
  <c r="O33" i="86"/>
  <c r="K33" i="86"/>
  <c r="N33" i="86"/>
  <c r="L33" i="86"/>
  <c r="K32" i="86"/>
  <c r="L32" i="86"/>
  <c r="M32" i="86"/>
  <c r="N32" i="86"/>
  <c r="O32" i="86"/>
  <c r="N32" i="81"/>
  <c r="M31" i="86"/>
  <c r="L31" i="86"/>
  <c r="K31" i="86"/>
  <c r="N31" i="86"/>
  <c r="O31" i="86"/>
  <c r="K30" i="86"/>
  <c r="M30" i="86"/>
  <c r="L30" i="86"/>
  <c r="N30" i="86"/>
  <c r="O30" i="86"/>
  <c r="L29" i="86"/>
  <c r="M29" i="86"/>
  <c r="K29" i="86"/>
  <c r="O29" i="86"/>
  <c r="N29" i="86"/>
  <c r="K28" i="86"/>
  <c r="M28" i="86"/>
  <c r="O28" i="86"/>
  <c r="L28" i="86"/>
  <c r="N28" i="86"/>
  <c r="N27" i="86"/>
  <c r="M27" i="86"/>
  <c r="K27" i="86"/>
  <c r="O27" i="86"/>
  <c r="L27" i="86"/>
  <c r="K26" i="86"/>
  <c r="N26" i="86"/>
  <c r="O26" i="86"/>
  <c r="M26" i="86"/>
  <c r="L26" i="86"/>
  <c r="O25" i="86"/>
  <c r="K25" i="86"/>
  <c r="M25" i="86"/>
  <c r="N25" i="86"/>
  <c r="L25" i="86"/>
  <c r="N25" i="81"/>
  <c r="K24" i="86"/>
  <c r="L24" i="86"/>
  <c r="O24" i="86"/>
  <c r="M24" i="86"/>
  <c r="N24" i="86"/>
  <c r="M23" i="86"/>
  <c r="L23" i="86"/>
  <c r="K23" i="86"/>
  <c r="O23" i="86"/>
  <c r="N23" i="86"/>
  <c r="N21" i="86"/>
  <c r="O21" i="86"/>
  <c r="M21" i="86"/>
  <c r="K21" i="86"/>
  <c r="L21" i="86"/>
  <c r="O19" i="86"/>
  <c r="M19" i="86"/>
  <c r="K19" i="86"/>
  <c r="N19" i="86"/>
  <c r="L19" i="86"/>
  <c r="K18" i="86"/>
  <c r="O18" i="86"/>
  <c r="N18" i="86"/>
  <c r="M18" i="86"/>
  <c r="L18" i="86"/>
  <c r="K14" i="86"/>
  <c r="L14" i="86"/>
  <c r="M14" i="86"/>
  <c r="O14" i="86"/>
  <c r="N14" i="86"/>
  <c r="L14" i="81"/>
  <c r="N14" i="81"/>
  <c r="O13" i="86"/>
  <c r="N13" i="86"/>
  <c r="K13" i="86"/>
  <c r="L13" i="86"/>
  <c r="M13" i="86"/>
  <c r="K12" i="86"/>
  <c r="L12" i="86"/>
  <c r="O12" i="86"/>
  <c r="N12" i="86"/>
  <c r="M12" i="86"/>
  <c r="N11" i="86"/>
  <c r="O11" i="86"/>
  <c r="K11" i="86"/>
  <c r="M11" i="86"/>
  <c r="L11" i="86"/>
  <c r="K10" i="86"/>
  <c r="L10" i="86"/>
  <c r="M10" i="86"/>
  <c r="N10" i="86"/>
  <c r="O10" i="86"/>
  <c r="N9" i="86"/>
  <c r="O9" i="86"/>
  <c r="L9" i="86"/>
  <c r="K9" i="86"/>
  <c r="M9" i="86"/>
  <c r="K8" i="86"/>
  <c r="O8" i="86"/>
  <c r="N8" i="86"/>
  <c r="M8" i="86"/>
  <c r="L8" i="86"/>
  <c r="O7" i="86"/>
  <c r="M7" i="86"/>
  <c r="K7" i="86"/>
  <c r="N7" i="86"/>
  <c r="L7" i="86"/>
  <c r="K6" i="86"/>
  <c r="M6" i="86"/>
  <c r="L6" i="86"/>
  <c r="N6" i="86"/>
  <c r="O6" i="86"/>
  <c r="O37" i="81"/>
  <c r="O38" i="81" s="1"/>
  <c r="N5" i="86"/>
  <c r="M5" i="86"/>
  <c r="L5" i="86"/>
  <c r="K5" i="86"/>
  <c r="O5" i="86"/>
  <c r="K5" i="81"/>
  <c r="L5" i="81"/>
  <c r="M5" i="81"/>
  <c r="M37" i="81" s="1"/>
  <c r="M38" i="81" s="1"/>
  <c r="N5" i="81"/>
  <c r="N37" i="81" l="1"/>
  <c r="N38" i="81" s="1"/>
  <c r="L37" i="81"/>
  <c r="L38" i="81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<sst xmlns="http://schemas.openxmlformats.org/spreadsheetml/2006/main" count="728" uniqueCount="83">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</sst>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2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3" workbookViewId="0">
      <selection activeCell="B38" sqref="B38"/>
    </sheetView>
  </sheetViews>
  <sheetFormatPr defaultRowHeight="12.75" x14ac:dyDescent="0.2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13" customFormat="1" ht="10.5" customHeight="1" thickBot="1" x14ac:dyDescent="0.25">
      <c r="A2" s="190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3.5" customHeight="1" thickBot="1" x14ac:dyDescent="0.25">
      <c r="A3" s="182" t="s">
        <v>2</v>
      </c>
      <c r="B3" s="184" t="s">
        <v>3</v>
      </c>
      <c r="C3" s="185"/>
      <c r="D3" s="185"/>
      <c r="E3" s="185"/>
      <c r="F3" s="185"/>
      <c r="G3" s="186"/>
      <c r="H3" s="184" t="s">
        <v>4</v>
      </c>
      <c r="I3" s="187"/>
      <c r="J3" s="187"/>
      <c r="K3" s="187"/>
      <c r="L3" s="187"/>
      <c r="M3" s="188"/>
    </row>
    <row r="4" spans="1:13" s="2" customFormat="1" ht="21" customHeight="1" thickBot="1" x14ac:dyDescent="0.25">
      <c r="A4" s="183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 x14ac:dyDescent="0.2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 x14ac:dyDescent="0.2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 x14ac:dyDescent="0.2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 x14ac:dyDescent="0.2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 x14ac:dyDescent="0.2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 x14ac:dyDescent="0.2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 x14ac:dyDescent="0.2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 x14ac:dyDescent="0.2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 x14ac:dyDescent="0.2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 x14ac:dyDescent="0.2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 x14ac:dyDescent="0.2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 x14ac:dyDescent="0.2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 x14ac:dyDescent="0.2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 x14ac:dyDescent="0.2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 x14ac:dyDescent="0.2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 x14ac:dyDescent="0.2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 x14ac:dyDescent="0.2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 x14ac:dyDescent="0.2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 x14ac:dyDescent="0.2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 x14ac:dyDescent="0.2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 x14ac:dyDescent="0.2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 x14ac:dyDescent="0.2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 x14ac:dyDescent="0.2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 x14ac:dyDescent="0.2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 x14ac:dyDescent="0.2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 x14ac:dyDescent="0.2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 x14ac:dyDescent="0.2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 x14ac:dyDescent="0.2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 x14ac:dyDescent="0.2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 x14ac:dyDescent="0.2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 x14ac:dyDescent="0.2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 x14ac:dyDescent="0.25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 x14ac:dyDescent="0.25">
      <c r="A37" s="180" t="s">
        <v>43</v>
      </c>
      <c r="B37" s="181"/>
      <c r="C37" s="181"/>
      <c r="D37" s="181"/>
      <c r="E37" s="181"/>
      <c r="F37" s="181"/>
      <c r="G37" s="181"/>
      <c r="H37" s="181"/>
      <c r="I37" s="44"/>
      <c r="J37" s="45"/>
      <c r="K37" s="1"/>
      <c r="L37" s="1"/>
      <c r="M37" s="1"/>
    </row>
    <row r="38" spans="1:13" ht="13.5" customHeight="1" x14ac:dyDescent="0.2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 x14ac:dyDescent="0.2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 x14ac:dyDescent="0.2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 x14ac:dyDescent="0.25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 x14ac:dyDescent="0.2">
      <c r="A42" s="5"/>
      <c r="B42" s="1"/>
      <c r="C42" s="1"/>
      <c r="D42" s="1"/>
    </row>
    <row r="43" spans="1:13" ht="14.25" hidden="1" x14ac:dyDescent="0.2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 x14ac:dyDescent="0.2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 x14ac:dyDescent="0.2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 x14ac:dyDescent="0.2">
      <c r="A46" s="5"/>
      <c r="B46" s="1"/>
      <c r="C46" s="1"/>
      <c r="D46" s="1"/>
    </row>
    <row r="47" spans="1:13" ht="14.25" x14ac:dyDescent="0.2">
      <c r="A47" s="5"/>
      <c r="B47" s="1"/>
      <c r="C47" s="1"/>
      <c r="D47" s="1"/>
    </row>
    <row r="48" spans="1:13" ht="14.25" x14ac:dyDescent="0.2">
      <c r="A48" s="5"/>
      <c r="B48" s="1"/>
      <c r="C48" s="1"/>
      <c r="D48" s="1"/>
    </row>
    <row r="49" spans="1:4" ht="14.25" x14ac:dyDescent="0.2">
      <c r="A49" s="5"/>
      <c r="B49" s="1"/>
      <c r="C49" s="1"/>
      <c r="D49" s="1"/>
    </row>
    <row r="50" spans="1:4" ht="14.25" x14ac:dyDescent="0.2">
      <c r="A50" s="5"/>
      <c r="B50" s="1"/>
      <c r="C50" s="1"/>
      <c r="D50" s="1"/>
    </row>
    <row r="51" spans="1:4" ht="14.25" x14ac:dyDescent="0.2">
      <c r="A51" s="5"/>
      <c r="B51" s="1"/>
      <c r="C51" s="1"/>
      <c r="D51" s="1"/>
    </row>
    <row r="52" spans="1:4" ht="14.25" x14ac:dyDescent="0.2">
      <c r="A52" s="5"/>
      <c r="B52" s="1"/>
      <c r="C52" s="1"/>
      <c r="D52" s="1"/>
    </row>
    <row r="53" spans="1:4" ht="14.25" x14ac:dyDescent="0.2">
      <c r="A53" s="5"/>
      <c r="B53" s="1"/>
      <c r="C53" s="1"/>
      <c r="D53" s="1"/>
    </row>
    <row r="54" spans="1:4" ht="14.25" x14ac:dyDescent="0.2">
      <c r="A54" s="5"/>
      <c r="B54" s="1"/>
      <c r="C54" s="1"/>
      <c r="D54" s="1"/>
    </row>
    <row r="55" spans="1:4" ht="14.25" x14ac:dyDescent="0.2">
      <c r="A55" s="5"/>
      <c r="B55" s="1"/>
      <c r="C55" s="1"/>
      <c r="D55" s="1"/>
    </row>
    <row r="56" spans="1:4" ht="14.25" x14ac:dyDescent="0.2">
      <c r="A56" s="5"/>
      <c r="B56" s="1"/>
      <c r="C56" s="1"/>
      <c r="D56" s="1"/>
    </row>
    <row r="57" spans="1:4" ht="14.25" x14ac:dyDescent="0.2">
      <c r="A57" s="5"/>
      <c r="B57" s="1"/>
      <c r="C57" s="1"/>
      <c r="D57" s="1"/>
    </row>
    <row r="58" spans="1:4" ht="14.25" x14ac:dyDescent="0.2">
      <c r="A58" s="5"/>
      <c r="B58" s="1"/>
      <c r="C58" s="1"/>
      <c r="D58" s="1"/>
    </row>
    <row r="59" spans="1:4" ht="14.25" x14ac:dyDescent="0.2">
      <c r="A59" s="5"/>
      <c r="B59" s="1"/>
      <c r="C59" s="1"/>
      <c r="D59" s="1"/>
    </row>
    <row r="60" spans="1:4" ht="14.25" x14ac:dyDescent="0.2">
      <c r="A60" s="5"/>
      <c r="B60" s="1"/>
      <c r="C60" s="1"/>
      <c r="D60" s="1"/>
    </row>
    <row r="61" spans="1:4" ht="14.25" x14ac:dyDescent="0.2">
      <c r="A61" s="5"/>
      <c r="B61" s="1"/>
      <c r="C61" s="1"/>
      <c r="D61" s="1"/>
    </row>
    <row r="62" spans="1:4" ht="14.25" x14ac:dyDescent="0.2">
      <c r="A62" s="5"/>
      <c r="B62" s="1"/>
      <c r="C62" s="1"/>
      <c r="D62" s="1"/>
    </row>
    <row r="63" spans="1:4" ht="14.25" x14ac:dyDescent="0.2">
      <c r="A63" s="5"/>
      <c r="B63" s="1"/>
      <c r="C63" s="1"/>
      <c r="D63" s="1"/>
    </row>
    <row r="64" spans="1:4" ht="14.25" x14ac:dyDescent="0.2">
      <c r="A64" s="5"/>
      <c r="B64" s="1"/>
      <c r="C64" s="1"/>
      <c r="D64" s="1"/>
    </row>
    <row r="65" spans="1:4" ht="14.25" x14ac:dyDescent="0.2">
      <c r="A65" s="5"/>
      <c r="B65" s="1"/>
      <c r="C65" s="1"/>
      <c r="D65" s="1"/>
    </row>
    <row r="66" spans="1:4" ht="14.25" x14ac:dyDescent="0.2">
      <c r="A66" s="5"/>
      <c r="B66" s="1"/>
      <c r="C66" s="1"/>
      <c r="D66" s="1"/>
    </row>
    <row r="67" spans="1:4" ht="14.25" x14ac:dyDescent="0.2">
      <c r="A67" s="5"/>
      <c r="B67" s="1"/>
      <c r="C67" s="1"/>
      <c r="D67" s="1"/>
    </row>
    <row r="68" spans="1:4" ht="14.25" x14ac:dyDescent="0.2">
      <c r="A68" s="5"/>
      <c r="B68" s="1"/>
      <c r="C68" s="1"/>
      <c r="D68" s="1"/>
    </row>
    <row r="69" spans="1:4" ht="14.25" x14ac:dyDescent="0.2">
      <c r="A69" s="5"/>
      <c r="B69" s="1"/>
      <c r="C69" s="1"/>
      <c r="D69" s="1"/>
    </row>
    <row r="70" spans="1:4" ht="14.25" x14ac:dyDescent="0.2">
      <c r="A70" s="5"/>
      <c r="B70" s="1"/>
      <c r="C70" s="1"/>
      <c r="D70" s="1"/>
    </row>
    <row r="71" spans="1:4" x14ac:dyDescent="0.2">
      <c r="A71" s="4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 t="s">
        <v>56</v>
      </c>
      <c r="B1" s="192" t="s">
        <v>57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6" t="str">
        <f>B1</f>
        <v>(УЧРЕЖДЕНИЯ)</v>
      </c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8"/>
      <c r="AD1" s="199" t="str">
        <f>B1</f>
        <v>(УЧРЕЖДЕНИЯ)</v>
      </c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1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 x14ac:dyDescent="0.3">
      <c r="A4" s="139" t="s">
        <v>11</v>
      </c>
      <c r="B4" s="127">
        <f>AVERAGE('Учреждение (1)'!B4,'Учреждение (2)'!B4,'Учреждение (3)'!B4,'Учреждение (4)'!B4,'Учреждение (5)'!B4)</f>
        <v>20</v>
      </c>
      <c r="C4" s="120">
        <f>B4</f>
        <v>20</v>
      </c>
      <c r="D4" s="107">
        <f>B4/('Нормы по школам'!C5/100*25)*100</f>
        <v>100</v>
      </c>
      <c r="E4" s="128">
        <f>C4*'Нормы по школам'!D5/'Нормы по школам'!C5</f>
        <v>0.98000000000000009</v>
      </c>
      <c r="F4" s="128">
        <f>C4*'Нормы по школам'!E5/'Нормы по школам'!C5</f>
        <v>0.2</v>
      </c>
      <c r="G4" s="128">
        <f>C4*'Нормы по школам'!F5/'Нормы по школам'!C5</f>
        <v>8.9600000000000009</v>
      </c>
      <c r="H4" s="129">
        <f>C4*'Нормы по школам'!G5/'Нормы по школам'!C5</f>
        <v>42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 x14ac:dyDescent="0.3">
      <c r="A5" s="140" t="s">
        <v>12</v>
      </c>
      <c r="B5" s="127" t="e">
        <f>AVERAGE('Учреждение (1)'!B5,'Учреждение (2)'!B5,'Учреждение (3)'!B5,'Учреждение (4)'!B5,'Учреждение (5)'!B5)</f>
        <v>#DIV/0!</v>
      </c>
      <c r="C5" s="119" t="e">
        <f>B5</f>
        <v>#DIV/0!</v>
      </c>
      <c r="D5" s="107" t="e">
        <f>B5/('Нормы по школам'!C6/100*25)*100</f>
        <v>#DIV/0!</v>
      </c>
      <c r="E5" s="132" t="e">
        <f>C5*'Нормы по школам'!D6/'Нормы по школам'!C6</f>
        <v>#DIV/0!</v>
      </c>
      <c r="F5" s="132" t="e">
        <f>C5*'Нормы по школам'!E6/'Нормы по школам'!C6</f>
        <v>#DIV/0!</v>
      </c>
      <c r="G5" s="132" t="e">
        <f>C5*'Нормы по школам'!F6/'Нормы по школам'!C6</f>
        <v>#DIV/0!</v>
      </c>
      <c r="H5" s="133" t="e">
        <f>C5*'Нормы по школам'!G6/'Нормы по школам'!C6</f>
        <v>#DIV/0!</v>
      </c>
      <c r="I5" s="127">
        <f>AVERAGE('Учреждение (1)'!I5,'Учреждение (2)'!I5,'Учреждение (3)'!I5,'Учреждение (4)'!I5,'Учреждение (5)'!I5)</f>
        <v>52.6</v>
      </c>
      <c r="J5" s="109">
        <f>I5</f>
        <v>52.6</v>
      </c>
      <c r="K5" s="107">
        <f>J5/('Нормы по школам'!C6/100*25)*100</f>
        <v>140.26666666666668</v>
      </c>
      <c r="L5" s="160">
        <f>J5*'Нормы по школам'!J6/'Нормы по школам'!I6</f>
        <v>3.9975999999999998</v>
      </c>
      <c r="M5" s="160">
        <f>J5*'Нормы по школам'!K6/'Нормы по школам'!I6</f>
        <v>0.42080000000000006</v>
      </c>
      <c r="N5" s="160">
        <f>J5*'Нормы по школам'!L6/'Нормы по школам'!I6</f>
        <v>25.879200000000001</v>
      </c>
      <c r="O5" s="161">
        <f>J5*'Нормы по школам'!M6/'Нормы по школам'!I6</f>
        <v>123.61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 x14ac:dyDescent="0.3">
      <c r="A6" s="140" t="s">
        <v>13</v>
      </c>
      <c r="B6" s="127" t="e">
        <f>AVERAGE('Учреждение (1)'!B6,'Учреждение (2)'!B6,'Учреждение (3)'!B6,'Учреждение (4)'!B6,'Учреждение (5)'!B6)</f>
        <v>#DIV/0!</v>
      </c>
      <c r="C6" s="119" t="e">
        <f t="shared" ref="C6:C34" si="0">B6</f>
        <v>#DIV/0!</v>
      </c>
      <c r="D6" s="107" t="e">
        <f>B6/('Нормы по школам'!C7/100*25)*100</f>
        <v>#DIV/0!</v>
      </c>
      <c r="E6" s="132" t="e">
        <f>C6*'Нормы по школам'!D7/'Нормы по школам'!C7</f>
        <v>#DIV/0!</v>
      </c>
      <c r="F6" s="132" t="e">
        <f>C6*'Нормы по школам'!E7/'Нормы по школам'!C7</f>
        <v>#DIV/0!</v>
      </c>
      <c r="G6" s="132" t="e">
        <f>C6*'Нормы по школам'!F7/'Нормы по школам'!C7</f>
        <v>#DIV/0!</v>
      </c>
      <c r="H6" s="133" t="e">
        <f>C6*'Нормы по школам'!G7/'Нормы по школам'!C7</f>
        <v>#DIV/0!</v>
      </c>
      <c r="I6" s="127">
        <f>AVERAGE('Учреждение (1)'!I6,'Учреждение (2)'!I6,'Учреждение (3)'!I6,'Учреждение (4)'!I6,'Учреждение (5)'!I6)</f>
        <v>0.98</v>
      </c>
      <c r="J6" s="109">
        <f t="shared" ref="J6:J34" si="1">I6</f>
        <v>0.98</v>
      </c>
      <c r="K6" s="107">
        <f>J6/('Нормы по школам'!C7/100*25)*100</f>
        <v>26.133333333333329</v>
      </c>
      <c r="L6" s="160">
        <f>J6*'Нормы по школам'!J7/'Нормы по школам'!I7</f>
        <v>0.10584</v>
      </c>
      <c r="M6" s="160">
        <f>J6*'Нормы по школам'!K7/'Нормы по школам'!I7</f>
        <v>1.2740000000000001E-2</v>
      </c>
      <c r="N6" s="160">
        <f>J6*'Нормы по школам'!L7/'Нормы по школам'!I7</f>
        <v>0.68501999999999996</v>
      </c>
      <c r="O6" s="161">
        <f>J6*'Нормы по школам'!M7/'Нормы по школам'!I7</f>
        <v>3.2732000000000001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 x14ac:dyDescent="0.3">
      <c r="A7" s="140" t="s">
        <v>14</v>
      </c>
      <c r="B7" s="127" t="e">
        <f>AVERAGE('Учреждение (1)'!B7,'Учреждение (2)'!B7,'Учреждение (3)'!B7,'Учреждение (4)'!B7,'Учреждение (5)'!B7)</f>
        <v>#DIV/0!</v>
      </c>
      <c r="C7" s="119" t="e">
        <f t="shared" si="0"/>
        <v>#DIV/0!</v>
      </c>
      <c r="D7" s="107" t="e">
        <f>B7/('Нормы по школам'!C8/100*25)*100</f>
        <v>#DIV/0!</v>
      </c>
      <c r="E7" s="132" t="e">
        <f>C7*'Нормы по школам'!D8/'Нормы по школам'!C8</f>
        <v>#DIV/0!</v>
      </c>
      <c r="F7" s="132" t="e">
        <f>C7*'Нормы по школам'!E8/'Нормы по школам'!C8</f>
        <v>#DIV/0!</v>
      </c>
      <c r="G7" s="132" t="e">
        <f>C7*'Нормы по школам'!F8/'Нормы по школам'!C8</f>
        <v>#DIV/0!</v>
      </c>
      <c r="H7" s="133" t="e">
        <f>C7*'Нормы по школам'!G8/'Нормы по школам'!C8</f>
        <v>#DIV/0!</v>
      </c>
      <c r="I7" s="127">
        <f>AVERAGE('Учреждение (1)'!I7,'Учреждение (2)'!I7,'Учреждение (3)'!I7,'Учреждение (4)'!I7,'Учреждение (5)'!I7)</f>
        <v>14.9</v>
      </c>
      <c r="J7" s="109">
        <f t="shared" si="1"/>
        <v>14.9</v>
      </c>
      <c r="K7" s="107">
        <f>J7/('Нормы по школам'!C8/100*25)*100</f>
        <v>132.44444444444446</v>
      </c>
      <c r="L7" s="160">
        <f>J7*'Нормы по школам'!J8/'Нормы по школам'!I8</f>
        <v>1.6166499999999999</v>
      </c>
      <c r="M7" s="160">
        <f>J7*'Нормы по школам'!K8/'Нормы по школам'!I8</f>
        <v>0.51405000000000001</v>
      </c>
      <c r="N7" s="160">
        <f>J7*'Нормы по школам'!L8/'Нормы по школам'!I8</f>
        <v>9.6626499999999993</v>
      </c>
      <c r="O7" s="161">
        <f>J7*'Нормы по школам'!M8/'Нормы по школам'!I8</f>
        <v>49.728749999999998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 x14ac:dyDescent="0.3">
      <c r="A8" s="140" t="s">
        <v>15</v>
      </c>
      <c r="B8" s="127" t="e">
        <f>AVERAGE('Учреждение (1)'!B8,'Учреждение (2)'!B8,'Учреждение (3)'!B8,'Учреждение (4)'!B8,'Учреждение (5)'!B8)</f>
        <v>#DIV/0!</v>
      </c>
      <c r="C8" s="119" t="e">
        <f t="shared" si="0"/>
        <v>#DIV/0!</v>
      </c>
      <c r="D8" s="107" t="e">
        <f>B8/('Нормы по школам'!C9/100*25)*100</f>
        <v>#DIV/0!</v>
      </c>
      <c r="E8" s="132" t="e">
        <f>C8*'Нормы по школам'!D9/'Нормы по школам'!C9</f>
        <v>#DIV/0!</v>
      </c>
      <c r="F8" s="132" t="e">
        <f>C8*'Нормы по школам'!E9/'Нормы по школам'!C9</f>
        <v>#DIV/0!</v>
      </c>
      <c r="G8" s="132" t="e">
        <f>C8*'Нормы по школам'!F9/'Нормы по школам'!C9</f>
        <v>#DIV/0!</v>
      </c>
      <c r="H8" s="133" t="e">
        <f>C8*'Нормы по школам'!G9/'Нормы по школам'!C9</f>
        <v>#DIV/0!</v>
      </c>
      <c r="I8" s="127">
        <f>AVERAGE('Учреждение (1)'!I8,'Учреждение (2)'!I8,'Учреждение (3)'!I8,'Учреждение (4)'!I8,'Учреждение (5)'!I8)</f>
        <v>11.3</v>
      </c>
      <c r="J8" s="109">
        <f t="shared" si="1"/>
        <v>11.3</v>
      </c>
      <c r="K8" s="107">
        <f>J8/('Нормы по школам'!C9/100*25)*100</f>
        <v>301.33333333333337</v>
      </c>
      <c r="L8" s="160">
        <f>J8*'Нормы по школам'!J9/'Нормы по школам'!I9</f>
        <v>1.2430000000000001</v>
      </c>
      <c r="M8" s="160">
        <f>J8*'Нормы по школам'!K9/'Нормы по школам'!I9</f>
        <v>0.1469</v>
      </c>
      <c r="N8" s="160">
        <f>J8*'Нормы по школам'!L9/'Нормы по школам'!I9</f>
        <v>7.9665000000000008</v>
      </c>
      <c r="O8" s="161">
        <f>J8*'Нормы по школам'!M9/'Нормы по школам'!I9</f>
        <v>38.194000000000003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 x14ac:dyDescent="0.3">
      <c r="A9" s="140" t="s">
        <v>16</v>
      </c>
      <c r="B9" s="127" t="e">
        <f>AVERAGE('Учреждение (1)'!B9,'Учреждение (2)'!B9,'Учреждение (3)'!B9,'Учреждение (4)'!B9,'Учреждение (5)'!B9)</f>
        <v>#DIV/0!</v>
      </c>
      <c r="C9" s="119" t="e">
        <f>B9*'Нормы по школам'!C10/'Нормы по школам'!B10</f>
        <v>#DIV/0!</v>
      </c>
      <c r="D9" s="107" t="e">
        <f>B9/('Нормы по школам'!C10/100*25)*100</f>
        <v>#DIV/0!</v>
      </c>
      <c r="E9" s="132" t="e">
        <f>C9*'Нормы по школам'!D10/'Нормы по школам'!C10</f>
        <v>#DIV/0!</v>
      </c>
      <c r="F9" s="132" t="e">
        <f>C9*'Нормы по школам'!E10/'Нормы по школам'!C10</f>
        <v>#DIV/0!</v>
      </c>
      <c r="G9" s="132" t="e">
        <f>C9*'Нормы по школам'!F10/'Нормы по школам'!C10</f>
        <v>#DIV/0!</v>
      </c>
      <c r="H9" s="133" t="e">
        <f>C9*'Нормы по школам'!G10/'Нормы по школам'!C10</f>
        <v>#DIV/0!</v>
      </c>
      <c r="I9" s="127">
        <f>AVERAGE('Учреждение (1)'!I9,'Учреждение (2)'!I9,'Учреждение (3)'!I9,'Учреждение (4)'!I9,'Учреждение (5)'!I9)</f>
        <v>42.3</v>
      </c>
      <c r="J9" s="109">
        <f>I9*'Нормы по школам'!I10/'Нормы по школам'!H10</f>
        <v>31.8096</v>
      </c>
      <c r="K9" s="107">
        <f>J9/('Нормы по школам'!C10/100*25)*100</f>
        <v>67.679999999999993</v>
      </c>
      <c r="L9" s="160">
        <f>J9*'Нормы по школам'!J10/'Нормы по школам'!I10</f>
        <v>0.63619199999999998</v>
      </c>
      <c r="M9" s="160">
        <f>J9*'Нормы по школам'!K10/'Нормы по школам'!I10</f>
        <v>0.1272384</v>
      </c>
      <c r="N9" s="160">
        <f>J9*'Нормы по школам'!L10/'Нормы по школам'!I10</f>
        <v>5.1849648000000004</v>
      </c>
      <c r="O9" s="161">
        <f>J9*'Нормы по школам'!M10/'Нормы по школам'!I10</f>
        <v>24.493391999999997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 x14ac:dyDescent="0.3">
      <c r="A10" s="140" t="s">
        <v>66</v>
      </c>
      <c r="B10" s="127" t="e">
        <f>AVERAGE('Учреждение (1)'!B10,'Учреждение (2)'!B10,'Учреждение (3)'!B10,'Учреждение (4)'!B10,'Учреждение (5)'!B10)</f>
        <v>#DIV/0!</v>
      </c>
      <c r="C10" s="119" t="e">
        <f>B10*'Нормы по школам'!C11/'Нормы по школам'!B11</f>
        <v>#DIV/0!</v>
      </c>
      <c r="D10" s="107" t="e">
        <f>B10/('Нормы по школам'!C11/100*25)*100</f>
        <v>#DIV/0!</v>
      </c>
      <c r="E10" s="132" t="e">
        <f>C10*'Нормы по школам'!D11/'Нормы по школам'!C11</f>
        <v>#DIV/0!</v>
      </c>
      <c r="F10" s="132" t="e">
        <f>C10*'Нормы по школам'!E11/'Нормы по школам'!C11</f>
        <v>#DIV/0!</v>
      </c>
      <c r="G10" s="132" t="e">
        <f>C10*'Нормы по школам'!F11/'Нормы по школам'!C11</f>
        <v>#DIV/0!</v>
      </c>
      <c r="H10" s="133" t="e">
        <f>C10*'Нормы по школам'!G11/'Нормы по школам'!C11</f>
        <v>#DIV/0!</v>
      </c>
      <c r="I10" s="127">
        <f>AVERAGE('Учреждение (1)'!I10,'Учреждение (2)'!I10,'Учреждение (3)'!I10,'Учреждение (4)'!I10,'Учреждение (5)'!I10)</f>
        <v>69.5</v>
      </c>
      <c r="J10" s="109">
        <f>I10*'Нормы по школам'!I11/'Нормы по школам'!H11</f>
        <v>55.6</v>
      </c>
      <c r="K10" s="107">
        <f>J10/('Нормы по школам'!C11/100*25)*100</f>
        <v>79.428571428571431</v>
      </c>
      <c r="L10" s="160">
        <f>J10*'Нормы по школам'!J11/'Нормы по школам'!I11</f>
        <v>0.72280000000000011</v>
      </c>
      <c r="M10" s="160">
        <f>J10*'Нормы по школам'!K11/'Нормы по школам'!I11</f>
        <v>7.4133333333333343E-2</v>
      </c>
      <c r="N10" s="160">
        <f>J10*'Нормы по школам'!L11/'Нормы по школам'!I11</f>
        <v>3.1784666666666666</v>
      </c>
      <c r="O10" s="161">
        <f>J10*'Нормы по школам'!M11/'Нормы по школам'!I11</f>
        <v>16.772666666666666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 x14ac:dyDescent="0.3">
      <c r="A11" s="140" t="s">
        <v>67</v>
      </c>
      <c r="B11" s="127" t="e">
        <f>AVERAGE('Учреждение (1)'!B11,'Учреждение (2)'!B11,'Учреждение (3)'!B11,'Учреждение (4)'!B11,'Учреждение (5)'!B11)</f>
        <v>#DIV/0!</v>
      </c>
      <c r="C11" s="119" t="e">
        <f>B11*'Нормы по школам'!C12/'Нормы по школам'!B12</f>
        <v>#DIV/0!</v>
      </c>
      <c r="D11" s="107" t="e">
        <f>B11/('Нормы по школам'!C12/100*25)*100</f>
        <v>#DIV/0!</v>
      </c>
      <c r="E11" s="132" t="e">
        <f>C11*'Нормы по школам'!D12/'Нормы по школам'!C12</f>
        <v>#DIV/0!</v>
      </c>
      <c r="F11" s="132" t="e">
        <f>C11*'Нормы по школам'!E12/'Нормы по школам'!C12</f>
        <v>#DIV/0!</v>
      </c>
      <c r="G11" s="132" t="e">
        <f>C11*'Нормы по школам'!F12/'Нормы по школам'!C12</f>
        <v>#DIV/0!</v>
      </c>
      <c r="H11" s="133" t="e">
        <f>C11*'Нормы по школам'!G12/'Нормы по школам'!C12</f>
        <v>#DIV/0!</v>
      </c>
      <c r="I11" s="127">
        <f>AVERAGE('Учреждение (1)'!I11,'Учреждение (2)'!I11,'Учреждение (3)'!I11,'Учреждение (4)'!I11,'Учреждение (5)'!I11)</f>
        <v>19.8</v>
      </c>
      <c r="J11" s="109">
        <f>I11*'Нормы по школам'!I12/'Нормы по школам'!H12</f>
        <v>18.315000000000001</v>
      </c>
      <c r="K11" s="107">
        <f>J11/('Нормы по школам'!C12/100*25)*100</f>
        <v>39.6</v>
      </c>
      <c r="L11" s="160">
        <f>J11*'Нормы по школам'!J12/'Нормы по школам'!I12</f>
        <v>0.17093999999999998</v>
      </c>
      <c r="M11" s="160">
        <f>J11*'Нормы по школам'!K12/'Нормы по школам'!I12</f>
        <v>6.715500000000002E-2</v>
      </c>
      <c r="N11" s="160">
        <f>J11*'Нормы по школам'!L12/'Нормы по школам'!I12</f>
        <v>2.3748450000000001</v>
      </c>
      <c r="O11" s="161">
        <f>J11*'Нормы по школам'!M12/'Нормы по школам'!I12</f>
        <v>11.355300000000002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 x14ac:dyDescent="0.3">
      <c r="A12" s="140" t="s">
        <v>68</v>
      </c>
      <c r="B12" s="127" t="e">
        <f>AVERAGE('Учреждение (1)'!B12,'Учреждение (2)'!B12,'Учреждение (3)'!B12,'Учреждение (4)'!B12,'Учреждение (5)'!B12)</f>
        <v>#DIV/0!</v>
      </c>
      <c r="C12" s="119" t="e">
        <f t="shared" si="0"/>
        <v>#DIV/0!</v>
      </c>
      <c r="D12" s="107" t="e">
        <f>B12/('Нормы по школам'!C13/100*25)*100</f>
        <v>#DIV/0!</v>
      </c>
      <c r="E12" s="132" t="e">
        <f>C12*'Нормы по школам'!D13/'Нормы по школам'!C13</f>
        <v>#DIV/0!</v>
      </c>
      <c r="F12" s="132" t="e">
        <f>C12*'Нормы по школам'!E13/'Нормы по школам'!C13</f>
        <v>#DIV/0!</v>
      </c>
      <c r="G12" s="132" t="e">
        <f>C12*'Нормы по школам'!F13/'Нормы по школам'!C13</f>
        <v>#DIV/0!</v>
      </c>
      <c r="H12" s="133" t="e">
        <f>C12*'Нормы по школам'!G13/'Нормы по школам'!C13</f>
        <v>#DIV/0!</v>
      </c>
      <c r="I12" s="127">
        <f>AVERAGE('Учреждение (1)'!I12,'Учреждение (2)'!I12,'Учреждение (3)'!I12,'Учреждение (4)'!I12,'Учреждение (5)'!I12)</f>
        <v>2.9</v>
      </c>
      <c r="J12" s="109">
        <f t="shared" si="1"/>
        <v>2.9</v>
      </c>
      <c r="K12" s="107">
        <f>J12/('Нормы по школам'!C13/100*25)*100</f>
        <v>77.333333333333329</v>
      </c>
      <c r="L12" s="160">
        <f>J12*'Нормы по школам'!J13/'Нормы по школам'!I13</f>
        <v>8.932000000000001E-2</v>
      </c>
      <c r="M12" s="160">
        <f>J12*'Нормы по школам'!K13/'Нормы по школам'!I13</f>
        <v>1.7399999999999999E-2</v>
      </c>
      <c r="N12" s="160">
        <f>J12*'Нормы по школам'!L13/'Нормы по школам'!I13</f>
        <v>1.6332799999999998</v>
      </c>
      <c r="O12" s="161">
        <f>J12*'Нормы по школам'!M13/'Нормы по школам'!I13</f>
        <v>7.5748000000000006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 x14ac:dyDescent="0.3">
      <c r="A13" s="141" t="s">
        <v>69</v>
      </c>
      <c r="B13" s="127" t="e">
        <f>AVERAGE('Учреждение (1)'!B13,'Учреждение (2)'!B13,'Учреждение (3)'!B13,'Учреждение (4)'!B13,'Учреждение (5)'!B13)</f>
        <v>#DIV/0!</v>
      </c>
      <c r="C13" s="119" t="e">
        <f t="shared" si="0"/>
        <v>#DIV/0!</v>
      </c>
      <c r="D13" s="107" t="e">
        <f>B13/('Нормы по школам'!C14/100*25)*100</f>
        <v>#DIV/0!</v>
      </c>
      <c r="E13" s="132" t="e">
        <f>C13*'Нормы по школам'!D14/'Нормы по школам'!C14</f>
        <v>#DIV/0!</v>
      </c>
      <c r="F13" s="132" t="e">
        <f>C13*'Нормы по школам'!E14/'Нормы по школам'!C14</f>
        <v>#DIV/0!</v>
      </c>
      <c r="G13" s="132" t="e">
        <f>C13*'Нормы по школам'!F14/'Нормы по школам'!C14</f>
        <v>#DIV/0!</v>
      </c>
      <c r="H13" s="133" t="e">
        <f>C13*'Нормы по школам'!G14/'Нормы по школам'!C14</f>
        <v>#DIV/0!</v>
      </c>
      <c r="I13" s="127">
        <f>AVERAGE('Учреждение (1)'!I13,'Учреждение (2)'!I13,'Учреждение (3)'!I13,'Учреждение (4)'!I13,'Учреждение (5)'!I13)</f>
        <v>41.1</v>
      </c>
      <c r="J13" s="109">
        <f t="shared" si="1"/>
        <v>41.1</v>
      </c>
      <c r="K13" s="107">
        <f>J13/('Нормы по школам'!C14/100*25)*100</f>
        <v>82.2</v>
      </c>
      <c r="L13" s="160">
        <f>J13*'Нормы по школам'!J14/'Нормы по школам'!I14</f>
        <v>0.24660000000000001</v>
      </c>
      <c r="M13" s="160">
        <f>J13*'Нормы по школам'!K14/'Нормы по школам'!I14</f>
        <v>4.1100000000000005E-2</v>
      </c>
      <c r="N13" s="160">
        <f>J13*'Нормы по школам'!L14/'Нормы по школам'!I14</f>
        <v>4.788149999999999</v>
      </c>
      <c r="O13" s="161">
        <f>J13*'Нормы по школам'!M14/'Нормы по школам'!I14</f>
        <v>21.783000000000001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 x14ac:dyDescent="0.3">
      <c r="A14" s="140" t="s">
        <v>70</v>
      </c>
      <c r="B14" s="127" t="e">
        <f>AVERAGE('Учреждение (1)'!B14,'Учреждение (2)'!B14,'Учреждение (3)'!B14,'Учреждение (4)'!B14,'Учреждение (5)'!B14)</f>
        <v>#DIV/0!</v>
      </c>
      <c r="C14" s="119" t="e">
        <f>B14*'Нормы по школам'!C15/'Нормы по школам'!B15</f>
        <v>#DIV/0!</v>
      </c>
      <c r="D14" s="107" t="e">
        <f>B14/('Нормы по школам'!C15/100*25)*100</f>
        <v>#DIV/0!</v>
      </c>
      <c r="E14" s="132" t="e">
        <f>C14*'Нормы по школам'!D15/'Нормы по школам'!C15</f>
        <v>#DIV/0!</v>
      </c>
      <c r="F14" s="132" t="e">
        <f>C14*'Нормы по школам'!E15/'Нормы по школам'!C15</f>
        <v>#DIV/0!</v>
      </c>
      <c r="G14" s="132" t="e">
        <f>C14*'Нормы по школам'!F15/'Нормы по школам'!C15</f>
        <v>#DIV/0!</v>
      </c>
      <c r="H14" s="133" t="e">
        <f>C14*'Нормы по школам'!G15/'Нормы по школам'!C15</f>
        <v>#DIV/0!</v>
      </c>
      <c r="I14" s="127">
        <f>AVERAGE('Учреждение (1)'!I14,'Учреждение (2)'!I14,'Учреждение (3)'!I14,'Учреждение (4)'!I14,'Учреждение (5)'!I14)</f>
        <v>17.100000000000001</v>
      </c>
      <c r="J14" s="109">
        <f>I14*'Нормы по школам'!I15/'Нормы по школам'!H15</f>
        <v>15.509302325581398</v>
      </c>
      <c r="K14" s="107">
        <f>J14/('Нормы по школам'!C15/100*25)*100</f>
        <v>88.624584717607988</v>
      </c>
      <c r="L14" s="160">
        <f>J14*'Нормы по школам'!J15/'Нормы по школам'!I15</f>
        <v>2.8847302325581405</v>
      </c>
      <c r="M14" s="160">
        <f>J14*'Нормы по школам'!K15/'Нормы по школам'!I15</f>
        <v>2.4814883720930241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33.810279069767446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 x14ac:dyDescent="0.3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 x14ac:dyDescent="0.3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 x14ac:dyDescent="0.3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 x14ac:dyDescent="0.3">
      <c r="A18" s="140" t="s">
        <v>25</v>
      </c>
      <c r="B18" s="127" t="e">
        <f>AVERAGE('Учреждение (1)'!B18,'Учреждение (2)'!B18,'Учреждение (3)'!B18,'Учреждение (4)'!B18,'Учреждение (5)'!B18)</f>
        <v>#DIV/0!</v>
      </c>
      <c r="C18" s="119" t="e">
        <f>B18*'Нормы по школам'!C19/'Нормы по школам'!B19</f>
        <v>#DIV/0!</v>
      </c>
      <c r="D18" s="107" t="e">
        <f>B18/('Нормы по школам'!C19/100*25)*100</f>
        <v>#DIV/0!</v>
      </c>
      <c r="E18" s="132" t="e">
        <f>C18*'Нормы по школам'!D19/'Нормы по школам'!C19</f>
        <v>#DIV/0!</v>
      </c>
      <c r="F18" s="132" t="e">
        <f>C18*'Нормы по школам'!E19/'Нормы по школам'!C19</f>
        <v>#DIV/0!</v>
      </c>
      <c r="G18" s="132" t="e">
        <f>C18*'Нормы по школам'!F19/'Нормы по школам'!C19</f>
        <v>#DIV/0!</v>
      </c>
      <c r="H18" s="133" t="e">
        <f>C18*'Нормы по школам'!G19/'Нормы по школам'!C19</f>
        <v>#DIV/0!</v>
      </c>
      <c r="I18" s="127">
        <f>AVERAGE('Учреждение (1)'!I18,'Учреждение (2)'!I18,'Учреждение (3)'!I18,'Учреждение (4)'!I18,'Учреждение (5)'!I18)</f>
        <v>11.6</v>
      </c>
      <c r="J18" s="109">
        <f>I18*'Нормы по школам'!I19/'Нормы по школам'!H19</f>
        <v>11.164999999999999</v>
      </c>
      <c r="K18" s="107">
        <f>J18/('Нормы по школам'!C19/100*25)*100</f>
        <v>77</v>
      </c>
      <c r="L18" s="160">
        <f>J18*'Нормы по школам'!J19/'Нормы по школам'!I19</f>
        <v>1.842225</v>
      </c>
      <c r="M18" s="160">
        <f>J18*'Нормы по школам'!K19/'Нормы по школам'!I19</f>
        <v>0.43171333333333339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11.276649999999998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 x14ac:dyDescent="0.3">
      <c r="A19" s="140" t="s">
        <v>26</v>
      </c>
      <c r="B19" s="127" t="e">
        <f>AVERAGE('Учреждение (1)'!B19,'Учреждение (2)'!B19,'Учреждение (3)'!B19,'Учреждение (4)'!B19,'Учреждение (5)'!B19)</f>
        <v>#DIV/0!</v>
      </c>
      <c r="C19" s="119" t="e">
        <f>B19*'Нормы по школам'!C20/'Нормы по школам'!B20</f>
        <v>#DIV/0!</v>
      </c>
      <c r="D19" s="107" t="e">
        <f>B19/('Нормы по школам'!C20/100*25)*100</f>
        <v>#DIV/0!</v>
      </c>
      <c r="E19" s="132" t="e">
        <f>C19*'Нормы по школам'!D20/'Нормы по школам'!C20</f>
        <v>#DIV/0!</v>
      </c>
      <c r="F19" s="132" t="e">
        <f>C19*'Нормы по школам'!E20/'Нормы по школам'!C20</f>
        <v>#DIV/0!</v>
      </c>
      <c r="G19" s="132" t="e">
        <f>C19*'Нормы по школам'!F20/'Нормы по школам'!C20</f>
        <v>#DIV/0!</v>
      </c>
      <c r="H19" s="133" t="e">
        <f>C19*'Нормы по школам'!G20/'Нормы по школам'!C20</f>
        <v>#DIV/0!</v>
      </c>
      <c r="I19" s="127">
        <f>AVERAGE('Учреждение (1)'!I19,'Учреждение (2)'!I19,'Учреждение (3)'!I19,'Учреждение (4)'!I19,'Учреждение (5)'!I19)</f>
        <v>10.9</v>
      </c>
      <c r="J19" s="109">
        <f>I19*'Нормы по школам'!I20/'Нормы по школам'!H20</f>
        <v>10.682</v>
      </c>
      <c r="K19" s="107">
        <f>J19/('Нормы по школам'!C20/100*25)*100</f>
        <v>290.66666666666669</v>
      </c>
      <c r="L19" s="160">
        <f>J19*'Нормы по школам'!J20/'Нормы по школам'!I20</f>
        <v>1.3672960000000001</v>
      </c>
      <c r="M19" s="160">
        <f>J19*'Нормы по школам'!K20/'Нормы по школам'!I20</f>
        <v>2.3714040000000001</v>
      </c>
      <c r="N19" s="160">
        <f>J19*'Нормы по школам'!L20/'Нормы по школам'!I20</f>
        <v>0.16023000000000001</v>
      </c>
      <c r="O19" s="161">
        <f>J19*'Нормы по школам'!M20/'Нормы по школам'!I20</f>
        <v>27.452740000000006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 x14ac:dyDescent="0.3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 x14ac:dyDescent="0.3">
      <c r="A21" s="142" t="s">
        <v>74</v>
      </c>
      <c r="B21" s="127" t="e">
        <f>AVERAGE('Учреждение (1)'!B21,'Учреждение (2)'!B21,'Учреждение (3)'!B21,'Учреждение (4)'!B21,'Учреждение (5)'!B21)</f>
        <v>#DIV/0!</v>
      </c>
      <c r="C21" s="119" t="e">
        <f t="shared" si="0"/>
        <v>#DIV/0!</v>
      </c>
      <c r="D21" s="107" t="e">
        <f>B21/('Нормы по школам'!C22/100*25)*100</f>
        <v>#DIV/0!</v>
      </c>
      <c r="E21" s="132" t="e">
        <f>C21*'Нормы по школам'!D22/'Нормы по школам'!C22</f>
        <v>#DIV/0!</v>
      </c>
      <c r="F21" s="132" t="e">
        <f>C21*'Нормы по школам'!E22/'Нормы по школам'!C22</f>
        <v>#DIV/0!</v>
      </c>
      <c r="G21" s="132" t="e">
        <f>C21*'Нормы по школам'!F22/'Нормы по школам'!C22</f>
        <v>#DIV/0!</v>
      </c>
      <c r="H21" s="133" t="e">
        <f>C21*'Нормы по школам'!G22/'Нормы по школам'!C22</f>
        <v>#DIV/0!</v>
      </c>
      <c r="I21" s="127">
        <f>AVERAGE('Учреждение (1)'!I21,'Учреждение (2)'!I21,'Учреждение (3)'!I21,'Учреждение (4)'!I21,'Учреждение (5)'!I21)</f>
        <v>52.5</v>
      </c>
      <c r="J21" s="109">
        <f t="shared" si="1"/>
        <v>52.5</v>
      </c>
      <c r="K21" s="107">
        <f>J21/('Нормы по школам'!C22/100*25)*100</f>
        <v>70</v>
      </c>
      <c r="L21" s="160">
        <f>J21*'Нормы по школам'!J22/'Нормы по школам'!I22</f>
        <v>1.5224999999999997</v>
      </c>
      <c r="M21" s="160">
        <f>J21*'Нормы по школам'!K22/'Нормы по школам'!I22</f>
        <v>1.68</v>
      </c>
      <c r="N21" s="160">
        <f>J21*'Нормы по школам'!L22/'Нормы по школам'!I22</f>
        <v>2.4674999999999998</v>
      </c>
      <c r="O21" s="161">
        <f>J21*'Нормы по школам'!M22/'Нормы по школам'!I22</f>
        <v>31.5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 x14ac:dyDescent="0.3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 x14ac:dyDescent="0.3">
      <c r="A23" s="144" t="s">
        <v>74</v>
      </c>
      <c r="B23" s="127" t="e">
        <f>AVERAGE('Учреждение (1)'!B23,'Учреждение (2)'!B23,'Учреждение (3)'!B23,'Учреждение (4)'!B23,'Учреждение (5)'!B23)</f>
        <v>#DIV/0!</v>
      </c>
      <c r="C23" s="119" t="e">
        <f t="shared" si="0"/>
        <v>#DIV/0!</v>
      </c>
      <c r="D23" s="107" t="e">
        <f>B23/('Нормы по школам'!C24/100*25)*100</f>
        <v>#DIV/0!</v>
      </c>
      <c r="E23" s="132" t="e">
        <f>C23*'Нормы по школам'!D24/'Нормы по школам'!C24</f>
        <v>#DIV/0!</v>
      </c>
      <c r="F23" s="132" t="e">
        <f>C23*'Нормы по школам'!E24/'Нормы по школам'!C24</f>
        <v>#DIV/0!</v>
      </c>
      <c r="G23" s="132" t="e">
        <f>C23*'Нормы по школам'!F24/'Нормы по школам'!C24</f>
        <v>#DIV/0!</v>
      </c>
      <c r="H23" s="133" t="e">
        <f>C23*'Нормы по школам'!G24/'Нормы по школам'!C24</f>
        <v>#DIV/0!</v>
      </c>
      <c r="I23" s="127">
        <f>AVERAGE('Учреждение (1)'!I23,'Учреждение (2)'!I23,'Учреждение (3)'!I23,'Учреждение (4)'!I23,'Учреждение (5)'!I23)</f>
        <v>10</v>
      </c>
      <c r="J23" s="109">
        <f t="shared" si="1"/>
        <v>10</v>
      </c>
      <c r="K23" s="107">
        <f>J23/('Нормы по школам'!C24/100*25)*100</f>
        <v>26.666666666666668</v>
      </c>
      <c r="L23" s="160">
        <f>J23*'Нормы по школам'!J24/'Нормы по школам'!I24</f>
        <v>0.28999999999999998</v>
      </c>
      <c r="M23" s="160">
        <f>J23*'Нормы по школам'!K24/'Нормы по школам'!I24</f>
        <v>0.31999999999999995</v>
      </c>
      <c r="N23" s="160">
        <f>J23*'Нормы по школам'!L24/'Нормы по школам'!I24</f>
        <v>0.4</v>
      </c>
      <c r="O23" s="161">
        <f>J23*'Нормы по школам'!M24/'Нормы по школам'!I24</f>
        <v>5.9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 x14ac:dyDescent="0.3">
      <c r="A24" s="140" t="s">
        <v>76</v>
      </c>
      <c r="B24" s="127" t="e">
        <f>AVERAGE('Учреждение (1)'!B24,'Учреждение (2)'!B24,'Учреждение (3)'!B24,'Учреждение (4)'!B24,'Учреждение (5)'!B24)</f>
        <v>#DIV/0!</v>
      </c>
      <c r="C24" s="119" t="e">
        <f t="shared" si="0"/>
        <v>#DIV/0!</v>
      </c>
      <c r="D24" s="107" t="e">
        <f>B24/('Нормы по школам'!C25/100*25)*100</f>
        <v>#DIV/0!</v>
      </c>
      <c r="E24" s="132" t="e">
        <f>C24*'Нормы по школам'!D25/'Нормы по школам'!C25</f>
        <v>#DIV/0!</v>
      </c>
      <c r="F24" s="132" t="e">
        <f>C24*'Нормы по школам'!E25/'Нормы по школам'!C25</f>
        <v>#DIV/0!</v>
      </c>
      <c r="G24" s="132" t="e">
        <f>C24*'Нормы по школам'!F25/'Нормы по школам'!C25</f>
        <v>#DIV/0!</v>
      </c>
      <c r="H24" s="133" t="e">
        <f>C24*'Нормы по школам'!G25/'Нормы по школам'!C25</f>
        <v>#DIV/0!</v>
      </c>
      <c r="I24" s="127">
        <f>AVERAGE('Учреждение (1)'!I24,'Учреждение (2)'!I24,'Учреждение (3)'!I24,'Учреждение (4)'!I24,'Учреждение (5)'!I24)</f>
        <v>18.2</v>
      </c>
      <c r="J24" s="109">
        <f t="shared" si="1"/>
        <v>18.2</v>
      </c>
      <c r="K24" s="107">
        <f>J24/('Нормы по школам'!C25/100*25)*100</f>
        <v>145.6</v>
      </c>
      <c r="L24" s="160">
        <f>J24*'Нормы по школам'!J25/'Нормы по школам'!I25</f>
        <v>3.2760000000000002</v>
      </c>
      <c r="M24" s="160">
        <f>J24*'Нормы по школам'!K25/'Нормы по школам'!I25</f>
        <v>1.6380000000000001</v>
      </c>
      <c r="N24" s="160">
        <f>J24*'Нормы по школам'!L25/'Нормы по школам'!I25</f>
        <v>0.54599999999999993</v>
      </c>
      <c r="O24" s="161">
        <f>J24*'Нормы по школам'!M25/'Нормы по школам'!I25</f>
        <v>30.757999999999999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 x14ac:dyDescent="0.3">
      <c r="A25" s="140" t="s">
        <v>32</v>
      </c>
      <c r="B25" s="127" t="e">
        <f>AVERAGE('Учреждение (1)'!B25,'Учреждение (2)'!B25,'Учреждение (3)'!B25,'Учреждение (4)'!B25,'Учреждение (5)'!B25)</f>
        <v>#DIV/0!</v>
      </c>
      <c r="C25" s="119" t="e">
        <f>B25*'Нормы по школам'!C26/'Нормы по школам'!B26</f>
        <v>#DIV/0!</v>
      </c>
      <c r="D25" s="107" t="e">
        <f>B25/('Нормы по школам'!C26/100*25)*100</f>
        <v>#DIV/0!</v>
      </c>
      <c r="E25" s="132" t="e">
        <f>C25*'Нормы по школам'!D26/'Нормы по школам'!C26</f>
        <v>#DIV/0!</v>
      </c>
      <c r="F25" s="132" t="e">
        <f>C25*'Нормы по школам'!E26/'Нормы по школам'!C26</f>
        <v>#DIV/0!</v>
      </c>
      <c r="G25" s="132" t="e">
        <f>C25*'Нормы по школам'!F26/'Нормы по школам'!C26</f>
        <v>#DIV/0!</v>
      </c>
      <c r="H25" s="133" t="e">
        <f>C25*'Нормы по школам'!G26/'Нормы по школам'!C26</f>
        <v>#DIV/0!</v>
      </c>
      <c r="I25" s="127">
        <f>AVERAGE('Учреждение (1)'!I25,'Учреждение (2)'!I25,'Учреждение (3)'!I25,'Учреждение (4)'!I25,'Учреждение (5)'!I25)</f>
        <v>2</v>
      </c>
      <c r="J25" s="109">
        <f>I25*'Нормы по школам'!I26/'Нормы по школам'!H26</f>
        <v>1.9666666666666668</v>
      </c>
      <c r="K25" s="107">
        <f>J25/('Нормы по школам'!C26/100*25)*100</f>
        <v>80.27210884353741</v>
      </c>
      <c r="L25" s="160">
        <f>J25*'Нормы по школам'!J26/'Нормы по школам'!I26</f>
        <v>0.51723333333333332</v>
      </c>
      <c r="M25" s="160">
        <f>J25*'Нормы по школам'!K26/'Нормы по школам'!I26</f>
        <v>0.52313333333333345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6.8833333333333329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 x14ac:dyDescent="0.3">
      <c r="A26" s="140" t="s">
        <v>77</v>
      </c>
      <c r="B26" s="127" t="e">
        <f>AVERAGE('Учреждение (1)'!B26,'Учреждение (2)'!B26,'Учреждение (3)'!B26,'Учреждение (4)'!B26,'Учреждение (5)'!B26)</f>
        <v>#DIV/0!</v>
      </c>
      <c r="C26" s="119" t="e">
        <f t="shared" si="0"/>
        <v>#DIV/0!</v>
      </c>
      <c r="D26" s="107" t="e">
        <f>B26/('Нормы по школам'!C27/100*25)*100</f>
        <v>#DIV/0!</v>
      </c>
      <c r="E26" s="132" t="e">
        <f>C26*'Нормы по школам'!D27/'Нормы по школам'!C27</f>
        <v>#DIV/0!</v>
      </c>
      <c r="F26" s="132" t="e">
        <f>C26*'Нормы по школам'!E27/'Нормы по школам'!C27</f>
        <v>#DIV/0!</v>
      </c>
      <c r="G26" s="132" t="e">
        <f>C26*'Нормы по школам'!F27/'Нормы по школам'!C27</f>
        <v>#DIV/0!</v>
      </c>
      <c r="H26" s="133" t="e">
        <f>C26*'Нормы по школам'!G27/'Нормы по школам'!C27</f>
        <v>#DIV/0!</v>
      </c>
      <c r="I26" s="127">
        <f>AVERAGE('Учреждение (1)'!I26,'Учреждение (2)'!I26,'Учреждение (3)'!I26,'Учреждение (4)'!I26,'Учреждение (5)'!I26)</f>
        <v>1.4</v>
      </c>
      <c r="J26" s="109">
        <f t="shared" si="1"/>
        <v>1.4</v>
      </c>
      <c r="K26" s="107">
        <f>J26/('Нормы по школам'!C27/100*25)*100</f>
        <v>55.999999999999993</v>
      </c>
      <c r="L26" s="160">
        <f>J26*'Нормы по школам'!J27/'Нормы по школам'!I27</f>
        <v>3.6400000000000002E-2</v>
      </c>
      <c r="M26" s="160">
        <f>J26*'Нормы по школам'!K27/'Нормы по школам'!I27</f>
        <v>0.20999999999999996</v>
      </c>
      <c r="N26" s="160">
        <f>J26*'Нормы по школам'!L27/'Нормы по школам'!I27</f>
        <v>5.04E-2</v>
      </c>
      <c r="O26" s="161">
        <f>J26*'Нормы по школам'!M27/'Нормы по школам'!I27</f>
        <v>2.2679999999999998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 x14ac:dyDescent="0.3">
      <c r="A27" s="140" t="s">
        <v>34</v>
      </c>
      <c r="B27" s="127" t="e">
        <f>AVERAGE('Учреждение (1)'!B27,'Учреждение (2)'!B27,'Учреждение (3)'!B27,'Учреждение (4)'!B27,'Учреждение (5)'!B27)</f>
        <v>#DIV/0!</v>
      </c>
      <c r="C27" s="119" t="e">
        <f t="shared" si="0"/>
        <v>#DIV/0!</v>
      </c>
      <c r="D27" s="107" t="e">
        <f>B27/('Нормы по школам'!C28/100*25)*100</f>
        <v>#DIV/0!</v>
      </c>
      <c r="E27" s="132" t="e">
        <f>C27*'Нормы по школам'!D28/'Нормы по школам'!C28</f>
        <v>#DIV/0!</v>
      </c>
      <c r="F27" s="132" t="e">
        <f>C27*'Нормы по школам'!E28/'Нормы по школам'!C28</f>
        <v>#DIV/0!</v>
      </c>
      <c r="G27" s="132" t="e">
        <f>C27*'Нормы по школам'!F28/'Нормы по школам'!C28</f>
        <v>#DIV/0!</v>
      </c>
      <c r="H27" s="133" t="e">
        <f>C27*'Нормы по школам'!G28/'Нормы по школам'!C28</f>
        <v>#DIV/0!</v>
      </c>
      <c r="I27" s="127">
        <f>AVERAGE('Учреждение (1)'!I27,'Учреждение (2)'!I27,'Учреждение (3)'!I27,'Учреждение (4)'!I27,'Учреждение (5)'!I27)</f>
        <v>7.3</v>
      </c>
      <c r="J27" s="109">
        <f t="shared" si="1"/>
        <v>7.3</v>
      </c>
      <c r="K27" s="107">
        <f>J27/('Нормы по школам'!C28/100*25)*100</f>
        <v>97.333333333333329</v>
      </c>
      <c r="L27" s="160">
        <f>J27*'Нормы по школам'!J28/'Нормы по школам'!I28</f>
        <v>3.6499999999999998E-2</v>
      </c>
      <c r="M27" s="160">
        <f>J27*'Нормы по школам'!K28/'Нормы по школам'!I28</f>
        <v>6.0225</v>
      </c>
      <c r="N27" s="160">
        <f>J27*'Нормы по школам'!L28/'Нормы по школам'!I28</f>
        <v>5.8400000000000001E-2</v>
      </c>
      <c r="O27" s="161">
        <f>J27*'Нормы по школам'!M28/'Нормы по школам'!I28</f>
        <v>54.604000000000006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 x14ac:dyDescent="0.3">
      <c r="A28" s="145" t="s">
        <v>35</v>
      </c>
      <c r="B28" s="127" t="e">
        <f>AVERAGE('Учреждение (1)'!B28,'Учреждение (2)'!B28,'Учреждение (3)'!B28,'Учреждение (4)'!B28,'Учреждение (5)'!B28)</f>
        <v>#DIV/0!</v>
      </c>
      <c r="C28" s="119" t="e">
        <f t="shared" si="0"/>
        <v>#DIV/0!</v>
      </c>
      <c r="D28" s="107" t="e">
        <f>B28/('Нормы по школам'!C29/100*25)*100</f>
        <v>#DIV/0!</v>
      </c>
      <c r="E28" s="132" t="e">
        <f>C28*'Нормы по школам'!D29/'Нормы по школам'!C29</f>
        <v>#DIV/0!</v>
      </c>
      <c r="F28" s="132" t="e">
        <f>C28*'Нормы по школам'!E29/'Нормы по школам'!C29</f>
        <v>#DIV/0!</v>
      </c>
      <c r="G28" s="132" t="e">
        <f>C28*'Нормы по школам'!F29/'Нормы по школам'!C29</f>
        <v>#DIV/0!</v>
      </c>
      <c r="H28" s="133" t="e">
        <f>C28*'Нормы по школам'!G29/'Нормы по школам'!C29</f>
        <v>#DIV/0!</v>
      </c>
      <c r="I28" s="127">
        <f>AVERAGE('Учреждение (1)'!I28,'Учреждение (2)'!I28,'Учреждение (3)'!I28,'Учреждение (4)'!I28,'Учреждение (5)'!I28)</f>
        <v>3.2</v>
      </c>
      <c r="J28" s="109">
        <f t="shared" si="1"/>
        <v>3.2</v>
      </c>
      <c r="K28" s="107">
        <f>J28/('Нормы по школам'!C29/100*25)*100</f>
        <v>85.333333333333343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3.1968000000000001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28.767999999999997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 x14ac:dyDescent="0.3">
      <c r="A29" s="140" t="s">
        <v>78</v>
      </c>
      <c r="B29" s="127" t="e">
        <f>AVERAGE('Учреждение (1)'!B29,'Учреждение (2)'!B29,'Учреждение (3)'!B29,'Учреждение (4)'!B29,'Учреждение (5)'!B29)</f>
        <v>#DIV/0!</v>
      </c>
      <c r="C29" s="119" t="e">
        <f>B29*'Нормы по школам'!C30/'Нормы по школам'!B30</f>
        <v>#DIV/0!</v>
      </c>
      <c r="D29" s="107" t="e">
        <f>B29/('Нормы по школам'!C30/100*25)*100</f>
        <v>#DIV/0!</v>
      </c>
      <c r="E29" s="132" t="e">
        <f>C29*'Нормы по школам'!D30/'Нормы по школам'!C30</f>
        <v>#DIV/0!</v>
      </c>
      <c r="F29" s="132" t="e">
        <f>C29*'Нормы по школам'!E30/'Нормы по школам'!C30</f>
        <v>#DIV/0!</v>
      </c>
      <c r="G29" s="132" t="e">
        <f>C29*'Нормы по школам'!F30/'Нормы по школам'!C30</f>
        <v>#DIV/0!</v>
      </c>
      <c r="H29" s="133" t="e">
        <f>C29*'Нормы по школам'!G30/'Нормы по школам'!C30</f>
        <v>#DIV/0!</v>
      </c>
      <c r="I29" s="127">
        <f>AVERAGE('Учреждение (1)'!I29,'Учреждение (2)'!I29,'Учреждение (3)'!I29,'Учреждение (4)'!I29,'Учреждение (5)'!I29)</f>
        <v>0.5</v>
      </c>
      <c r="J29" s="109">
        <f>I29*'Нормы по школам'!I30/'Нормы по школам'!H30</f>
        <v>20</v>
      </c>
      <c r="K29" s="107">
        <f>J29/('Нормы по школам'!C30/100*25)*100</f>
        <v>200</v>
      </c>
      <c r="L29" s="160">
        <f>J29*'Нормы по школам'!J30/'Нормы по школам'!I30</f>
        <v>2.54</v>
      </c>
      <c r="M29" s="160">
        <f>J29*'Нормы по школам'!K30/'Нормы по школам'!I30</f>
        <v>2.2999999999999998</v>
      </c>
      <c r="N29" s="160">
        <f>J29*'Нормы по школам'!L30/'Нормы по школам'!I30</f>
        <v>0.14000000000000001</v>
      </c>
      <c r="O29" s="161">
        <f>J29*'Нормы по школам'!M30/'Нормы по школам'!I30</f>
        <v>31.4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 x14ac:dyDescent="0.3">
      <c r="A30" s="145" t="s">
        <v>37</v>
      </c>
      <c r="B30" s="127" t="e">
        <f>AVERAGE('Учреждение (1)'!B30,'Учреждение (2)'!B30,'Учреждение (3)'!B30,'Учреждение (4)'!B30,'Учреждение (5)'!B30)</f>
        <v>#DIV/0!</v>
      </c>
      <c r="C30" s="119" t="e">
        <f t="shared" si="0"/>
        <v>#DIV/0!</v>
      </c>
      <c r="D30" s="107" t="e">
        <f>B30/('Нормы по школам'!C31/100*25)*100</f>
        <v>#DIV/0!</v>
      </c>
      <c r="E30" s="132" t="e">
        <f>C30*'Нормы по школам'!D31/'Нормы по школам'!C31</f>
        <v>#DIV/0!</v>
      </c>
      <c r="F30" s="132" t="e">
        <f>C30*'Нормы по школам'!E31/'Нормы по школам'!C31</f>
        <v>#DIV/0!</v>
      </c>
      <c r="G30" s="132" t="e">
        <f>C30*'Нормы по школам'!F31/'Нормы по школам'!C31</f>
        <v>#DIV/0!</v>
      </c>
      <c r="H30" s="133" t="e">
        <f>C30*'Нормы по школам'!G31/'Нормы по школам'!C31</f>
        <v>#DIV/0!</v>
      </c>
      <c r="I30" s="127">
        <f>AVERAGE('Учреждение (1)'!I30,'Учреждение (2)'!I30,'Учреждение (3)'!I30,'Учреждение (4)'!I30,'Учреждение (5)'!I30)</f>
        <v>18.5</v>
      </c>
      <c r="J30" s="109">
        <f t="shared" si="1"/>
        <v>18.5</v>
      </c>
      <c r="K30" s="107">
        <f>J30/('Нормы по школам'!C31/100*25)*100</f>
        <v>185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18.462999999999997</v>
      </c>
      <c r="O30" s="161">
        <f>J30*'Нормы по школам'!M31/'Нормы по школам'!I31</f>
        <v>73.814999999999998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 x14ac:dyDescent="0.3">
      <c r="A31" s="140" t="s">
        <v>38</v>
      </c>
      <c r="B31" s="127" t="e">
        <f>AVERAGE('Учреждение (1)'!B31,'Учреждение (2)'!B31,'Учреждение (3)'!B31,'Учреждение (4)'!B31,'Учреждение (5)'!B31)</f>
        <v>#DIV/0!</v>
      </c>
      <c r="C31" s="119" t="e">
        <f t="shared" si="0"/>
        <v>#DIV/0!</v>
      </c>
      <c r="D31" s="107" t="e">
        <f>B31/('Нормы по школам'!C32/100*25)*100</f>
        <v>#DIV/0!</v>
      </c>
      <c r="E31" s="132" t="e">
        <f>C31*'Нормы по школам'!D32/'Нормы по школам'!C32</f>
        <v>#DIV/0!</v>
      </c>
      <c r="F31" s="132" t="e">
        <f>C31*'Нормы по школам'!E32/'Нормы по школам'!C32</f>
        <v>#DIV/0!</v>
      </c>
      <c r="G31" s="132" t="e">
        <f>C31*'Нормы по школам'!F32/'Нормы по школам'!C32</f>
        <v>#DIV/0!</v>
      </c>
      <c r="H31" s="133" t="e">
        <f>C31*'Нормы по школам'!G32/'Нормы по школам'!C32</f>
        <v>#DIV/0!</v>
      </c>
      <c r="I31" s="127">
        <f>AVERAGE('Учреждение (1)'!I31,'Учреждение (2)'!I31,'Учреждение (3)'!I31,'Учреждение (4)'!I31,'Учреждение (5)'!I31)</f>
        <v>2</v>
      </c>
      <c r="J31" s="109">
        <f t="shared" si="1"/>
        <v>2</v>
      </c>
      <c r="K31" s="107">
        <f>J31/('Нормы по школам'!C32/100*25)*100</f>
        <v>80</v>
      </c>
      <c r="L31" s="160">
        <f>J31*'Нормы по школам'!J32/'Нормы по школам'!I32</f>
        <v>8.1714285714285684E-2</v>
      </c>
      <c r="M31" s="160">
        <f>J31*'Нормы по школам'!K32/'Нормы по школам'!I32</f>
        <v>0.17314285714285715</v>
      </c>
      <c r="N31" s="160">
        <f>J31*'Нормы по школам'!L32/'Нормы по школам'!I32</f>
        <v>1.5165714285714285</v>
      </c>
      <c r="O31" s="161">
        <f>J31*'Нормы по школам'!M32/'Нормы по школам'!I32</f>
        <v>7.968571428571428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 x14ac:dyDescent="0.3">
      <c r="A32" s="140" t="s">
        <v>39</v>
      </c>
      <c r="B32" s="127" t="e">
        <f>AVERAGE('Учреждение (1)'!B32,'Учреждение (2)'!B32,'Учреждение (3)'!B32,'Учреждение (4)'!B32,'Учреждение (5)'!B32)</f>
        <v>#DIV/0!</v>
      </c>
      <c r="C32" s="119" t="e">
        <f t="shared" si="0"/>
        <v>#DIV/0!</v>
      </c>
      <c r="D32" s="107" t="e">
        <f>B32/('Нормы по школам'!C33/100*25)*100</f>
        <v>#DIV/0!</v>
      </c>
      <c r="E32" s="132" t="e">
        <f>C32*'Нормы по школам'!D33/'Нормы по школам'!C33</f>
        <v>#DIV/0!</v>
      </c>
      <c r="F32" s="132" t="e">
        <f>C32*'Нормы по школам'!E33/'Нормы по школам'!C33</f>
        <v>#DIV/0!</v>
      </c>
      <c r="G32" s="132" t="e">
        <f>C32*'Нормы по школам'!F33/'Нормы по школам'!C33</f>
        <v>#DIV/0!</v>
      </c>
      <c r="H32" s="133" t="e">
        <f>C32*'Нормы по школам'!G33/'Нормы по школам'!C33</f>
        <v>#DIV/0!</v>
      </c>
      <c r="I32" s="127">
        <f>AVERAGE('Учреждение (1)'!I32,'Учреждение (2)'!I32,'Учреждение (3)'!I32,'Учреждение (4)'!I32,'Учреждение (5)'!I32)</f>
        <v>0.3</v>
      </c>
      <c r="J32" s="109">
        <f t="shared" si="1"/>
        <v>0.3</v>
      </c>
      <c r="K32" s="107">
        <f>J32/('Нормы по школам'!C33/100*25)*100</f>
        <v>299.99999999999994</v>
      </c>
      <c r="L32" s="160">
        <f>J32*'Нормы по школам'!J33/'Нормы по школам'!I33</f>
        <v>3.0000000000000003E-4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 x14ac:dyDescent="0.3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>
        <f>AVERAGE('Учреждение (1)'!I33,'Учреждение (2)'!I33,'Учреждение (3)'!I33,'Учреждение (4)'!I33,'Учреждение (5)'!I33)</f>
        <v>0.1</v>
      </c>
      <c r="J33" s="109">
        <f t="shared" si="1"/>
        <v>0.1</v>
      </c>
      <c r="K33" s="107">
        <f>J33/('Нормы по школам'!C34/100*25)*100</f>
        <v>33.333333333333336</v>
      </c>
      <c r="L33" s="160">
        <f>J33*'Нормы по школам'!J34/'Нормы по школам'!I34</f>
        <v>2.4300000000000006E-2</v>
      </c>
      <c r="M33" s="160">
        <f>J33*'Нормы по школам'!K34/'Нормы по школам'!I34</f>
        <v>1.4999999999999999E-2</v>
      </c>
      <c r="N33" s="160">
        <f>J33*'Нормы по школам'!L34/'Нормы по школам'!I34</f>
        <v>1.0199999999999999E-2</v>
      </c>
      <c r="O33" s="161">
        <f>J33*'Нормы по школам'!M34/'Нормы по школам'!I34</f>
        <v>0.28900000000000003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 x14ac:dyDescent="0.3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 x14ac:dyDescent="0.3">
      <c r="A35" s="146" t="s">
        <v>42</v>
      </c>
      <c r="B35" s="127" t="e">
        <f>AVERAGE('Учреждение (1)'!B35,'Учреждение (2)'!B35,'Учреждение (3)'!B35,'Учреждение (4)'!B35,'Учреждение (5)'!B35)</f>
        <v>#DIV/0!</v>
      </c>
      <c r="C35" s="121" t="e">
        <f>B35</f>
        <v>#DIV/0!</v>
      </c>
      <c r="D35" s="107" t="e">
        <f>B35/('Нормы по школам'!C36/100*25)*100</f>
        <v>#DIV/0!</v>
      </c>
      <c r="E35" s="136" t="e">
        <f>C35*'Нормы по школам'!D36/'Нормы по школам'!C36</f>
        <v>#DIV/0!</v>
      </c>
      <c r="F35" s="136" t="e">
        <f>C35*'Нормы по школам'!E36/'Нормы по школам'!C36</f>
        <v>#DIV/0!</v>
      </c>
      <c r="G35" s="136" t="e">
        <f>C35*'Нормы по школам'!F36/'Нормы по школам'!C36</f>
        <v>#DIV/0!</v>
      </c>
      <c r="H35" s="137" t="e">
        <f>C35*'Нормы по школам'!G36/'Нормы по школам'!C36</f>
        <v>#DIV/0!</v>
      </c>
      <c r="I35" s="127">
        <f>AVERAGE('Учреждение (1)'!I35,'Учреждение (2)'!I35,'Учреждение (3)'!I35,'Учреждение (4)'!I35,'Учреждение (5)'!I35)</f>
        <v>2.2000000000000002</v>
      </c>
      <c r="J35" s="110">
        <f>I35</f>
        <v>2.2000000000000002</v>
      </c>
      <c r="K35" s="107">
        <f>J35/('Нормы по школам'!C36/100*25)*100</f>
        <v>176.00000000000003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J38" sqref="J38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>
        <v>42979</v>
      </c>
      <c r="B1" s="192" t="s">
        <v>82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214" t="str">
        <f>B1</f>
        <v>МБОУ Горкинская СШ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211" t="str">
        <f>B1</f>
        <v>МБОУ Горкинская СШ</v>
      </c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3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 x14ac:dyDescent="0.25">
      <c r="A4" s="84" t="s">
        <v>11</v>
      </c>
      <c r="B4" s="92">
        <v>20</v>
      </c>
      <c r="C4" s="108">
        <f>B4</f>
        <v>20</v>
      </c>
      <c r="D4" s="107">
        <f>B4/('Нормы по школам'!C5/100*25)*100</f>
        <v>100</v>
      </c>
      <c r="E4" s="75">
        <f>C4*'Нормы по школам'!D5/'Нормы по школам'!C5</f>
        <v>0.98000000000000009</v>
      </c>
      <c r="F4" s="75">
        <f>C4*'Нормы по школам'!E5/'Нормы по школам'!C5</f>
        <v>0.2</v>
      </c>
      <c r="G4" s="75">
        <f>C4*'Нормы по школам'!F5/'Нормы по школам'!C5</f>
        <v>8.9600000000000009</v>
      </c>
      <c r="H4" s="76">
        <f>C4*'Нормы по школам'!G5/'Нормы по школам'!C5</f>
        <v>42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 x14ac:dyDescent="0.25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>
        <v>52.6</v>
      </c>
      <c r="J5" s="109">
        <f>I5</f>
        <v>52.6</v>
      </c>
      <c r="K5" s="107">
        <f>J5/('Нормы по школам'!C6/100*25)*100</f>
        <v>140.26666666666668</v>
      </c>
      <c r="L5" s="174">
        <f>J5*'Нормы по школам'!J6/'Нормы по школам'!I6</f>
        <v>3.9975999999999998</v>
      </c>
      <c r="M5" s="174">
        <f>J5*'Нормы по школам'!K6/'Нормы по школам'!I6</f>
        <v>0.42080000000000006</v>
      </c>
      <c r="N5" s="174">
        <f>J5*'Нормы по школам'!L6/'Нормы по школам'!I6</f>
        <v>25.879200000000001</v>
      </c>
      <c r="O5" s="175">
        <f>J5*'Нормы по школам'!M6/'Нормы по школам'!I6</f>
        <v>123.61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 x14ac:dyDescent="0.25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>
        <v>0.98</v>
      </c>
      <c r="J6" s="109">
        <f t="shared" ref="J6:J34" si="1">I6</f>
        <v>0.98</v>
      </c>
      <c r="K6" s="107">
        <f>J6/('Нормы по школам'!C7/100*25)*100</f>
        <v>26.133333333333329</v>
      </c>
      <c r="L6" s="174">
        <f>J6*'Нормы по школам'!J7/'Нормы по школам'!I7</f>
        <v>0.10584</v>
      </c>
      <c r="M6" s="174">
        <f>J6*'Нормы по школам'!K7/'Нормы по школам'!I7</f>
        <v>1.2740000000000001E-2</v>
      </c>
      <c r="N6" s="174">
        <f>J6*'Нормы по школам'!L7/'Нормы по школам'!I7</f>
        <v>0.68501999999999996</v>
      </c>
      <c r="O6" s="175">
        <f>J6*'Нормы по школам'!M7/'Нормы по школам'!I7</f>
        <v>3.2732000000000001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 x14ac:dyDescent="0.25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>
        <v>14.9</v>
      </c>
      <c r="J7" s="109">
        <f t="shared" si="1"/>
        <v>14.9</v>
      </c>
      <c r="K7" s="107">
        <f>J7/('Нормы по школам'!C8/100*25)*100</f>
        <v>132.44444444444446</v>
      </c>
      <c r="L7" s="174">
        <f>J7*'Нормы по школам'!J8/'Нормы по школам'!I8</f>
        <v>1.6166499999999999</v>
      </c>
      <c r="M7" s="174">
        <f>J7*'Нормы по школам'!K8/'Нормы по школам'!I8</f>
        <v>0.51405000000000001</v>
      </c>
      <c r="N7" s="174">
        <f>J7*'Нормы по школам'!L8/'Нормы по школам'!I8</f>
        <v>9.6626499999999993</v>
      </c>
      <c r="O7" s="175">
        <f>J7*'Нормы по школам'!M8/'Нормы по школам'!I8</f>
        <v>49.728749999999998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 x14ac:dyDescent="0.25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>
        <v>11.3</v>
      </c>
      <c r="J8" s="109">
        <f t="shared" si="1"/>
        <v>11.3</v>
      </c>
      <c r="K8" s="107">
        <f>J8/('Нормы по школам'!C9/100*25)*100</f>
        <v>301.33333333333337</v>
      </c>
      <c r="L8" s="174">
        <f>J8*'Нормы по школам'!J9/'Нормы по школам'!I9</f>
        <v>1.2430000000000001</v>
      </c>
      <c r="M8" s="174">
        <f>J8*'Нормы по школам'!K9/'Нормы по школам'!I9</f>
        <v>0.1469</v>
      </c>
      <c r="N8" s="174">
        <f>J8*'Нормы по школам'!L9/'Нормы по школам'!I9</f>
        <v>7.9665000000000008</v>
      </c>
      <c r="O8" s="175">
        <f>J8*'Нормы по школам'!M9/'Нормы по школам'!I9</f>
        <v>38.194000000000003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 x14ac:dyDescent="0.25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>
        <v>42.3</v>
      </c>
      <c r="J9" s="109">
        <f>I9*'Нормы по школам'!I10/'Нормы по школам'!H10</f>
        <v>31.8096</v>
      </c>
      <c r="K9" s="107">
        <f>J9/('Нормы по школам'!C10/100*25)*100</f>
        <v>67.679999999999993</v>
      </c>
      <c r="L9" s="174">
        <f>J9*'Нормы по школам'!J10/'Нормы по школам'!I10</f>
        <v>0.63619199999999998</v>
      </c>
      <c r="M9" s="174">
        <f>J9*'Нормы по школам'!K10/'Нормы по школам'!I10</f>
        <v>0.1272384</v>
      </c>
      <c r="N9" s="174">
        <f>J9*'Нормы по школам'!L10/'Нормы по школам'!I10</f>
        <v>5.1849648000000004</v>
      </c>
      <c r="O9" s="175">
        <f>J9*'Нормы по школам'!M10/'Нормы по школам'!I10</f>
        <v>24.493391999999997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 x14ac:dyDescent="0.25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>
        <v>69.5</v>
      </c>
      <c r="J10" s="109">
        <f>I10*'Нормы по школам'!I11/'Нормы по школам'!H11</f>
        <v>55.6</v>
      </c>
      <c r="K10" s="107">
        <f>J10/('Нормы по школам'!C11/100*25)*100</f>
        <v>79.428571428571431</v>
      </c>
      <c r="L10" s="174">
        <f>J10*'Нормы по школам'!J11/'Нормы по школам'!I11</f>
        <v>0.72280000000000011</v>
      </c>
      <c r="M10" s="174">
        <f>J10*'Нормы по школам'!K11/'Нормы по школам'!I11</f>
        <v>7.4133333333333343E-2</v>
      </c>
      <c r="N10" s="174">
        <f>J10*'Нормы по школам'!L11/'Нормы по школам'!I11</f>
        <v>3.1784666666666666</v>
      </c>
      <c r="O10" s="175">
        <f>J10*'Нормы по школам'!M11/'Нормы по школам'!I11</f>
        <v>16.772666666666666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 x14ac:dyDescent="0.25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>
        <v>19.8</v>
      </c>
      <c r="J11" s="109">
        <f>I11*'Нормы по школам'!I12/'Нормы по школам'!H12</f>
        <v>18.315000000000001</v>
      </c>
      <c r="K11" s="107">
        <f>J11/('Нормы по школам'!C12/100*25)*100</f>
        <v>39.6</v>
      </c>
      <c r="L11" s="174">
        <f>J11*'Нормы по школам'!J12/'Нормы по школам'!I12</f>
        <v>0.17093999999999998</v>
      </c>
      <c r="M11" s="174">
        <f>J11*'Нормы по школам'!K12/'Нормы по школам'!I12</f>
        <v>6.715500000000002E-2</v>
      </c>
      <c r="N11" s="174">
        <f>J11*'Нормы по школам'!L12/'Нормы по школам'!I12</f>
        <v>2.3748450000000001</v>
      </c>
      <c r="O11" s="175">
        <f>J11*'Нормы по школам'!M12/'Нормы по школам'!I12</f>
        <v>11.355300000000002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 x14ac:dyDescent="0.25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>
        <v>2.9</v>
      </c>
      <c r="J12" s="109">
        <f t="shared" si="1"/>
        <v>2.9</v>
      </c>
      <c r="K12" s="107">
        <f>J12/('Нормы по школам'!C13/100*25)*100</f>
        <v>77.333333333333329</v>
      </c>
      <c r="L12" s="174">
        <f>J12*'Нормы по школам'!J13/'Нормы по школам'!I13</f>
        <v>8.932000000000001E-2</v>
      </c>
      <c r="M12" s="174">
        <f>J12*'Нормы по школам'!K13/'Нормы по школам'!I13</f>
        <v>1.7399999999999999E-2</v>
      </c>
      <c r="N12" s="174">
        <f>J12*'Нормы по школам'!L13/'Нормы по школам'!I13</f>
        <v>1.6332799999999998</v>
      </c>
      <c r="O12" s="175">
        <f>J12*'Нормы по школам'!M13/'Нормы по школам'!I13</f>
        <v>7.5748000000000006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 x14ac:dyDescent="0.25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>
        <v>41.1</v>
      </c>
      <c r="J13" s="109">
        <f t="shared" si="1"/>
        <v>41.1</v>
      </c>
      <c r="K13" s="107">
        <f>J13/('Нормы по школам'!C14/100*25)*100</f>
        <v>82.2</v>
      </c>
      <c r="L13" s="174">
        <f>J13*'Нормы по школам'!J14/'Нормы по школам'!I14</f>
        <v>0.24660000000000001</v>
      </c>
      <c r="M13" s="174">
        <f>J13*'Нормы по школам'!K14/'Нормы по школам'!I14</f>
        <v>4.1100000000000005E-2</v>
      </c>
      <c r="N13" s="174">
        <f>J13*'Нормы по школам'!L14/'Нормы по школам'!I14</f>
        <v>4.788149999999999</v>
      </c>
      <c r="O13" s="175">
        <f>J13*'Нормы по школам'!M14/'Нормы по школам'!I14</f>
        <v>21.783000000000001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 x14ac:dyDescent="0.25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>
        <v>17.100000000000001</v>
      </c>
      <c r="J14" s="109">
        <f>I14*'Нормы по школам'!I15/'Нормы по школам'!H15</f>
        <v>15.509302325581398</v>
      </c>
      <c r="K14" s="107">
        <f>J14/('Нормы по школам'!C15/100*25)*100</f>
        <v>88.624584717607988</v>
      </c>
      <c r="L14" s="174">
        <f>J14*'Нормы по школам'!J15/'Нормы по школам'!I15</f>
        <v>2.8847302325581405</v>
      </c>
      <c r="M14" s="174">
        <f>J14*'Нормы по школам'!K15/'Нормы по школам'!I15</f>
        <v>2.4814883720930241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33.810279069767446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 x14ac:dyDescent="0.25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 x14ac:dyDescent="0.25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 x14ac:dyDescent="0.25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 x14ac:dyDescent="0.25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>
        <v>11.6</v>
      </c>
      <c r="J18" s="109">
        <f>I18*'Нормы по школам'!I19/'Нормы по школам'!H19</f>
        <v>11.164999999999999</v>
      </c>
      <c r="K18" s="107">
        <f>J18/('Нормы по школам'!C19/100*25)*100</f>
        <v>77</v>
      </c>
      <c r="L18" s="174">
        <f>J18*'Нормы по школам'!J19/'Нормы по школам'!I19</f>
        <v>1.842225</v>
      </c>
      <c r="M18" s="174">
        <f>J18*'Нормы по школам'!K19/'Нормы по школам'!I19</f>
        <v>0.43171333333333339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11.276649999999998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 x14ac:dyDescent="0.25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>
        <v>10.9</v>
      </c>
      <c r="J19" s="109">
        <f>I19*'Нормы по школам'!I20/'Нормы по школам'!H20</f>
        <v>10.682</v>
      </c>
      <c r="K19" s="107">
        <f>J19/('Нормы по школам'!C20/100*25)*100</f>
        <v>290.66666666666669</v>
      </c>
      <c r="L19" s="174">
        <f>J19*'Нормы по школам'!J20/'Нормы по школам'!I20</f>
        <v>1.3672960000000001</v>
      </c>
      <c r="M19" s="174">
        <f>J19*'Нормы по школам'!K20/'Нормы по школам'!I20</f>
        <v>2.3714040000000001</v>
      </c>
      <c r="N19" s="174">
        <f>J19*'Нормы по школам'!L20/'Нормы по школам'!I20</f>
        <v>0.16023000000000001</v>
      </c>
      <c r="O19" s="175">
        <f>J19*'Нормы по школам'!M20/'Нормы по школам'!I20</f>
        <v>27.452740000000006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 x14ac:dyDescent="0.25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 x14ac:dyDescent="0.25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>
        <v>52.5</v>
      </c>
      <c r="J21" s="109">
        <f t="shared" si="1"/>
        <v>52.5</v>
      </c>
      <c r="K21" s="107">
        <f>J21/('Нормы по школам'!C22/100*25)*100</f>
        <v>70</v>
      </c>
      <c r="L21" s="174">
        <f>J21*'Нормы по школам'!J22/'Нормы по школам'!I22</f>
        <v>1.5224999999999997</v>
      </c>
      <c r="M21" s="174">
        <f>J21*'Нормы по школам'!K22/'Нормы по школам'!I22</f>
        <v>1.68</v>
      </c>
      <c r="N21" s="174">
        <f>J21*'Нормы по школам'!L22/'Нормы по школам'!I22</f>
        <v>2.4674999999999998</v>
      </c>
      <c r="O21" s="175">
        <f>J21*'Нормы по школам'!M22/'Нормы по школам'!I22</f>
        <v>31.5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 x14ac:dyDescent="0.25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 x14ac:dyDescent="0.25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>
        <v>10</v>
      </c>
      <c r="J23" s="109">
        <f t="shared" si="1"/>
        <v>10</v>
      </c>
      <c r="K23" s="107">
        <f>J23/('Нормы по школам'!C24/100*25)*100</f>
        <v>26.666666666666668</v>
      </c>
      <c r="L23" s="174">
        <f>J23*'Нормы по школам'!J24/'Нормы по школам'!I24</f>
        <v>0.28999999999999998</v>
      </c>
      <c r="M23" s="174">
        <f>J23*'Нормы по школам'!K24/'Нормы по школам'!I24</f>
        <v>0.31999999999999995</v>
      </c>
      <c r="N23" s="174">
        <f>J23*'Нормы по школам'!L24/'Нормы по школам'!I24</f>
        <v>0.4</v>
      </c>
      <c r="O23" s="175">
        <f>J23*'Нормы по школам'!M24/'Нормы по школам'!I24</f>
        <v>5.9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 x14ac:dyDescent="0.25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>
        <v>18.2</v>
      </c>
      <c r="J24" s="109">
        <f t="shared" si="1"/>
        <v>18.2</v>
      </c>
      <c r="K24" s="107">
        <f>J24/('Нормы по школам'!C25/100*25)*100</f>
        <v>145.6</v>
      </c>
      <c r="L24" s="174">
        <f>J24*'Нормы по школам'!J25/'Нормы по школам'!I25</f>
        <v>3.2760000000000002</v>
      </c>
      <c r="M24" s="174">
        <f>J24*'Нормы по школам'!K25/'Нормы по школам'!I25</f>
        <v>1.6380000000000001</v>
      </c>
      <c r="N24" s="174">
        <f>J24*'Нормы по школам'!L25/'Нормы по школам'!I25</f>
        <v>0.54599999999999993</v>
      </c>
      <c r="O24" s="175">
        <f>J24*'Нормы по школам'!M25/'Нормы по школам'!I25</f>
        <v>30.757999999999999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 x14ac:dyDescent="0.25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>
        <v>2</v>
      </c>
      <c r="J25" s="109">
        <f>I25*'Нормы по школам'!I26/'Нормы по школам'!H26</f>
        <v>1.9666666666666668</v>
      </c>
      <c r="K25" s="107">
        <f>J25/('Нормы по школам'!C26/100*25)*100</f>
        <v>80.27210884353741</v>
      </c>
      <c r="L25" s="174">
        <f>J25*'Нормы по школам'!J26/'Нормы по школам'!I26</f>
        <v>0.51723333333333332</v>
      </c>
      <c r="M25" s="174">
        <f>J25*'Нормы по школам'!K26/'Нормы по школам'!I26</f>
        <v>0.52313333333333345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6.8833333333333329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 x14ac:dyDescent="0.25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>
        <v>1.4</v>
      </c>
      <c r="J26" s="109">
        <f t="shared" si="1"/>
        <v>1.4</v>
      </c>
      <c r="K26" s="107">
        <f>J26/('Нормы по школам'!C27/100*25)*100</f>
        <v>55.999999999999993</v>
      </c>
      <c r="L26" s="174">
        <f>J26*'Нормы по школам'!J27/'Нормы по школам'!I27</f>
        <v>3.6400000000000002E-2</v>
      </c>
      <c r="M26" s="174">
        <f>J26*'Нормы по школам'!K27/'Нормы по школам'!I27</f>
        <v>0.20999999999999996</v>
      </c>
      <c r="N26" s="174">
        <f>J26*'Нормы по школам'!L27/'Нормы по школам'!I27</f>
        <v>5.04E-2</v>
      </c>
      <c r="O26" s="175">
        <f>J26*'Нормы по школам'!M27/'Нормы по школам'!I27</f>
        <v>2.2679999999999998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 x14ac:dyDescent="0.25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>
        <v>7.3</v>
      </c>
      <c r="J27" s="109">
        <f t="shared" si="1"/>
        <v>7.3</v>
      </c>
      <c r="K27" s="107">
        <f>J27/('Нормы по школам'!C28/100*25)*100</f>
        <v>97.333333333333329</v>
      </c>
      <c r="L27" s="174">
        <f>J27*'Нормы по школам'!J28/'Нормы по школам'!I28</f>
        <v>3.6499999999999998E-2</v>
      </c>
      <c r="M27" s="174">
        <f>J27*'Нормы по школам'!K28/'Нормы по школам'!I28</f>
        <v>6.0225</v>
      </c>
      <c r="N27" s="174">
        <f>J27*'Нормы по школам'!L28/'Нормы по школам'!I28</f>
        <v>5.8400000000000001E-2</v>
      </c>
      <c r="O27" s="175">
        <f>J27*'Нормы по школам'!M28/'Нормы по школам'!I28</f>
        <v>54.604000000000006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 x14ac:dyDescent="0.25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>
        <v>3.2</v>
      </c>
      <c r="J28" s="109">
        <f t="shared" si="1"/>
        <v>3.2</v>
      </c>
      <c r="K28" s="107">
        <f>J28/('Нормы по школам'!C29/100*25)*100</f>
        <v>85.333333333333343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3.1968000000000001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28.767999999999997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 x14ac:dyDescent="0.25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>
        <v>0.5</v>
      </c>
      <c r="J29" s="109">
        <f>I29*'Нормы по школам'!I30/'Нормы по школам'!H30</f>
        <v>20</v>
      </c>
      <c r="K29" s="107">
        <f>J29/('Нормы по школам'!C30/100*25)*100</f>
        <v>200</v>
      </c>
      <c r="L29" s="174">
        <f>J29*'Нормы по школам'!J30/'Нормы по школам'!I30</f>
        <v>2.54</v>
      </c>
      <c r="M29" s="174">
        <f>J29*'Нормы по школам'!K30/'Нормы по школам'!I30</f>
        <v>2.2999999999999998</v>
      </c>
      <c r="N29" s="174">
        <f>J29*'Нормы по школам'!L30/'Нормы по школам'!I30</f>
        <v>0.14000000000000001</v>
      </c>
      <c r="O29" s="175">
        <f>J29*'Нормы по школам'!M30/'Нормы по школам'!I30</f>
        <v>31.4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 x14ac:dyDescent="0.25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>
        <v>18.5</v>
      </c>
      <c r="J30" s="109">
        <f t="shared" si="1"/>
        <v>18.5</v>
      </c>
      <c r="K30" s="107">
        <f>J30/('Нормы по школам'!C31/100*25)*100</f>
        <v>185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18.462999999999997</v>
      </c>
      <c r="O30" s="175">
        <f>J30*'Нормы по школам'!M31/'Нормы по школам'!I31</f>
        <v>73.814999999999998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 x14ac:dyDescent="0.25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>
        <v>2</v>
      </c>
      <c r="J31" s="109">
        <f t="shared" si="1"/>
        <v>2</v>
      </c>
      <c r="K31" s="107">
        <f>J31/('Нормы по школам'!C32/100*25)*100</f>
        <v>80</v>
      </c>
      <c r="L31" s="174">
        <f>J31*'Нормы по школам'!J32/'Нормы по школам'!I32</f>
        <v>8.1714285714285684E-2</v>
      </c>
      <c r="M31" s="174">
        <f>J31*'Нормы по школам'!K32/'Нормы по школам'!I32</f>
        <v>0.17314285714285715</v>
      </c>
      <c r="N31" s="174">
        <f>J31*'Нормы по школам'!L32/'Нормы по школам'!I32</f>
        <v>1.5165714285714285</v>
      </c>
      <c r="O31" s="175">
        <f>J31*'Нормы по школам'!M32/'Нормы по школам'!I32</f>
        <v>7.968571428571428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 x14ac:dyDescent="0.25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0.3</v>
      </c>
      <c r="J32" s="109">
        <f t="shared" si="1"/>
        <v>0.3</v>
      </c>
      <c r="K32" s="107">
        <f>J32/('Нормы по школам'!C33/100*25)*100</f>
        <v>299.99999999999994</v>
      </c>
      <c r="L32" s="174">
        <f>J32*'Нормы по школам'!J33/'Нормы по школам'!I33</f>
        <v>3.0000000000000003E-4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 x14ac:dyDescent="0.25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>
        <v>0.1</v>
      </c>
      <c r="J33" s="109">
        <f t="shared" si="1"/>
        <v>0.1</v>
      </c>
      <c r="K33" s="107">
        <f>J33/('Нормы по школам'!C34/100*25)*100</f>
        <v>33.333333333333336</v>
      </c>
      <c r="L33" s="174">
        <f>J33*'Нормы по школам'!J34/'Нормы по школам'!I34</f>
        <v>2.4300000000000006E-2</v>
      </c>
      <c r="M33" s="174">
        <f>J33*'Нормы по школам'!K34/'Нормы по школам'!I34</f>
        <v>1.4999999999999999E-2</v>
      </c>
      <c r="N33" s="174">
        <f>J33*'Нормы по школам'!L34/'Нормы по школам'!I34</f>
        <v>1.0199999999999999E-2</v>
      </c>
      <c r="O33" s="175">
        <f>J33*'Нормы по школам'!M34/'Нормы по школам'!I34</f>
        <v>0.28900000000000003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 x14ac:dyDescent="0.25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 x14ac:dyDescent="0.3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2.2000000000000002</v>
      </c>
      <c r="J35" s="110">
        <f>I35</f>
        <v>2.2000000000000002</v>
      </c>
      <c r="K35" s="107">
        <f>J35/('Нормы по школам'!C36/100*25)*100</f>
        <v>176.00000000000003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147">
        <f>SUM(E4:E35)</f>
        <v>0.98000000000000009</v>
      </c>
      <c r="F37" s="148">
        <f>SUM(F4:F35)</f>
        <v>0.2</v>
      </c>
      <c r="G37" s="148">
        <f>SUM(G4:G35)</f>
        <v>8.9600000000000009</v>
      </c>
      <c r="H37" s="149">
        <f>SUM(H4:H35)</f>
        <v>42</v>
      </c>
      <c r="I37" s="169"/>
      <c r="J37" s="169"/>
      <c r="K37" s="178"/>
      <c r="L37" s="147">
        <f>SUM(L4:L35)</f>
        <v>23.248140851605758</v>
      </c>
      <c r="M37" s="148">
        <f>SUM(M4:M35)</f>
        <v>22.784698629235884</v>
      </c>
      <c r="N37" s="148">
        <f>SUM(N4:N35)</f>
        <v>85.165377895238109</v>
      </c>
      <c r="O37" s="149">
        <f>SUM(O4:O35)</f>
        <v>643.4786824983388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>
        <f>E37/('Нормы по школам'!B38/100*25)*100</f>
        <v>4.0738811611452093</v>
      </c>
      <c r="F38" s="151">
        <f>F37/('Нормы по школам'!B39/100*25)*100</f>
        <v>0.82651674308912693</v>
      </c>
      <c r="G38" s="151">
        <f>G37/('Нормы по школам'!B40/100*25)*100</f>
        <v>10.773106978996305</v>
      </c>
      <c r="H38" s="152">
        <f>H37/('Нормы по школам'!B41/100*25)*100</f>
        <v>6.3993807256874158</v>
      </c>
      <c r="I38" s="38"/>
      <c r="J38" s="38"/>
      <c r="K38" s="30"/>
      <c r="L38" s="150">
        <f>L37/('Нормы по школам'!H38/100*25)*100</f>
        <v>79.850919599390451</v>
      </c>
      <c r="M38" s="151">
        <f>M37/('Нормы по школам'!H39/100*25)*100</f>
        <v>79.980053608908278</v>
      </c>
      <c r="N38" s="151">
        <f>N37/('Нормы по школам'!H40/100*25)*100</f>
        <v>84.943388461801334</v>
      </c>
      <c r="O38" s="152">
        <f>O37/('Нормы по школам'!H41/100*25)*100</f>
        <v>82.265956762842052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 t="s">
        <v>56</v>
      </c>
      <c r="B1" s="192" t="s">
        <v>81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214" t="str">
        <f>B1</f>
        <v>(УЧРЕЖДЕНИЕ)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211" t="str">
        <f>B1</f>
        <v>(УЧРЕЖДЕНИЕ)</v>
      </c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3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 x14ac:dyDescent="0.25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 x14ac:dyDescent="0.25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 x14ac:dyDescent="0.25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 x14ac:dyDescent="0.25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 x14ac:dyDescent="0.25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 x14ac:dyDescent="0.25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 x14ac:dyDescent="0.25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 x14ac:dyDescent="0.25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 x14ac:dyDescent="0.25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 x14ac:dyDescent="0.25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 x14ac:dyDescent="0.25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 x14ac:dyDescent="0.25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 x14ac:dyDescent="0.25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 x14ac:dyDescent="0.25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 x14ac:dyDescent="0.25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 x14ac:dyDescent="0.25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 x14ac:dyDescent="0.25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 x14ac:dyDescent="0.25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 x14ac:dyDescent="0.25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 x14ac:dyDescent="0.25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 x14ac:dyDescent="0.25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 x14ac:dyDescent="0.25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 x14ac:dyDescent="0.25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 x14ac:dyDescent="0.25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 x14ac:dyDescent="0.25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 x14ac:dyDescent="0.25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 x14ac:dyDescent="0.25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 x14ac:dyDescent="0.25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 x14ac:dyDescent="0.25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 x14ac:dyDescent="0.25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 x14ac:dyDescent="0.25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 x14ac:dyDescent="0.3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 t="s">
        <v>56</v>
      </c>
      <c r="B1" s="192" t="s">
        <v>81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214" t="str">
        <f>B1</f>
        <v>(УЧРЕЖДЕНИЕ)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211" t="str">
        <f>B1</f>
        <v>(УЧРЕЖДЕНИЕ)</v>
      </c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3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 x14ac:dyDescent="0.25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 x14ac:dyDescent="0.25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 x14ac:dyDescent="0.25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 x14ac:dyDescent="0.25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 x14ac:dyDescent="0.25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 x14ac:dyDescent="0.25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 x14ac:dyDescent="0.25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 x14ac:dyDescent="0.25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 x14ac:dyDescent="0.25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 x14ac:dyDescent="0.25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 x14ac:dyDescent="0.25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 x14ac:dyDescent="0.25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 x14ac:dyDescent="0.25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 x14ac:dyDescent="0.25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 x14ac:dyDescent="0.25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 x14ac:dyDescent="0.25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 x14ac:dyDescent="0.25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 x14ac:dyDescent="0.25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 x14ac:dyDescent="0.25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 x14ac:dyDescent="0.25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 x14ac:dyDescent="0.25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 x14ac:dyDescent="0.25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 x14ac:dyDescent="0.25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 x14ac:dyDescent="0.25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 x14ac:dyDescent="0.25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 x14ac:dyDescent="0.25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 x14ac:dyDescent="0.25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 x14ac:dyDescent="0.25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 x14ac:dyDescent="0.25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 x14ac:dyDescent="0.25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 x14ac:dyDescent="0.25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 x14ac:dyDescent="0.3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 t="s">
        <v>56</v>
      </c>
      <c r="B1" s="192" t="s">
        <v>81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214" t="str">
        <f>B1</f>
        <v>(УЧРЕЖДЕНИЕ)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211" t="str">
        <f>B1</f>
        <v>(УЧРЕЖДЕНИЕ)</v>
      </c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3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 x14ac:dyDescent="0.25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 x14ac:dyDescent="0.25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 x14ac:dyDescent="0.25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 x14ac:dyDescent="0.25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 x14ac:dyDescent="0.25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 x14ac:dyDescent="0.25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 x14ac:dyDescent="0.25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 x14ac:dyDescent="0.25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 x14ac:dyDescent="0.25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 x14ac:dyDescent="0.25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 x14ac:dyDescent="0.25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 x14ac:dyDescent="0.25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 x14ac:dyDescent="0.25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 x14ac:dyDescent="0.25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 x14ac:dyDescent="0.25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 x14ac:dyDescent="0.25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 x14ac:dyDescent="0.25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 x14ac:dyDescent="0.25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 x14ac:dyDescent="0.25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 x14ac:dyDescent="0.25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 x14ac:dyDescent="0.25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 x14ac:dyDescent="0.25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 x14ac:dyDescent="0.25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 x14ac:dyDescent="0.25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 x14ac:dyDescent="0.25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 x14ac:dyDescent="0.25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 x14ac:dyDescent="0.25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 x14ac:dyDescent="0.25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 x14ac:dyDescent="0.25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 x14ac:dyDescent="0.25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 x14ac:dyDescent="0.25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 x14ac:dyDescent="0.3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 x14ac:dyDescent="0.2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 x14ac:dyDescent="0.25">
      <c r="A1" s="37" t="s">
        <v>56</v>
      </c>
      <c r="B1" s="192" t="s">
        <v>81</v>
      </c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214" t="str">
        <f>B1</f>
        <v>(УЧРЕЖДЕНИЕ)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  <c r="AD1" s="211" t="str">
        <f>B1</f>
        <v>(УЧРЕЖДЕНИЕ)</v>
      </c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3"/>
    </row>
    <row r="2" spans="1:43" s="24" customFormat="1" ht="15" customHeight="1" x14ac:dyDescent="0.25">
      <c r="A2" s="202" t="s">
        <v>58</v>
      </c>
      <c r="B2" s="204" t="s">
        <v>59</v>
      </c>
      <c r="C2" s="205"/>
      <c r="D2" s="205"/>
      <c r="E2" s="205"/>
      <c r="F2" s="205"/>
      <c r="G2" s="205"/>
      <c r="H2" s="206"/>
      <c r="I2" s="207" t="s">
        <v>60</v>
      </c>
      <c r="J2" s="208"/>
      <c r="K2" s="209"/>
      <c r="L2" s="209"/>
      <c r="M2" s="209"/>
      <c r="N2" s="209"/>
      <c r="O2" s="210"/>
      <c r="P2" s="204" t="s">
        <v>61</v>
      </c>
      <c r="Q2" s="205"/>
      <c r="R2" s="205"/>
      <c r="S2" s="205"/>
      <c r="T2" s="205"/>
      <c r="U2" s="205"/>
      <c r="V2" s="206"/>
      <c r="W2" s="207" t="s">
        <v>62</v>
      </c>
      <c r="X2" s="208"/>
      <c r="Y2" s="209"/>
      <c r="Z2" s="209"/>
      <c r="AA2" s="209"/>
      <c r="AB2" s="209"/>
      <c r="AC2" s="210"/>
      <c r="AD2" s="204" t="s">
        <v>63</v>
      </c>
      <c r="AE2" s="205"/>
      <c r="AF2" s="205"/>
      <c r="AG2" s="205"/>
      <c r="AH2" s="205"/>
      <c r="AI2" s="205"/>
      <c r="AJ2" s="206"/>
      <c r="AK2" s="207" t="s">
        <v>64</v>
      </c>
      <c r="AL2" s="208"/>
      <c r="AM2" s="209"/>
      <c r="AN2" s="209"/>
      <c r="AO2" s="209"/>
      <c r="AP2" s="209"/>
      <c r="AQ2" s="210"/>
    </row>
    <row r="3" spans="1:43" s="25" customFormat="1" ht="30" customHeight="1" thickBot="1" x14ac:dyDescent="0.25">
      <c r="A3" s="203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 x14ac:dyDescent="0.25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 x14ac:dyDescent="0.25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 x14ac:dyDescent="0.25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 x14ac:dyDescent="0.25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 x14ac:dyDescent="0.25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 x14ac:dyDescent="0.25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 x14ac:dyDescent="0.25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 x14ac:dyDescent="0.25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 x14ac:dyDescent="0.25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 x14ac:dyDescent="0.25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 x14ac:dyDescent="0.25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 x14ac:dyDescent="0.25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 x14ac:dyDescent="0.25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 x14ac:dyDescent="0.25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 x14ac:dyDescent="0.25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 x14ac:dyDescent="0.25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 x14ac:dyDescent="0.25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 x14ac:dyDescent="0.25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 x14ac:dyDescent="0.25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 x14ac:dyDescent="0.25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 x14ac:dyDescent="0.25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 x14ac:dyDescent="0.25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 x14ac:dyDescent="0.25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 x14ac:dyDescent="0.25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 x14ac:dyDescent="0.25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 x14ac:dyDescent="0.25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 x14ac:dyDescent="0.25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 x14ac:dyDescent="0.25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 x14ac:dyDescent="0.25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 x14ac:dyDescent="0.25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 x14ac:dyDescent="0.25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 x14ac:dyDescent="0.3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 x14ac:dyDescent="0.2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 x14ac:dyDescent="0.2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 x14ac:dyDescent="0.25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 x14ac:dyDescent="0.2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 x14ac:dyDescent="0.2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 x14ac:dyDescent="0.2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 x14ac:dyDescent="0.2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 x14ac:dyDescent="0.2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 x14ac:dyDescent="0.2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 x14ac:dyDescent="0.2">
      <c r="A45" s="34"/>
      <c r="I45" s="31"/>
      <c r="J45" s="31"/>
      <c r="K45" s="31"/>
      <c r="L45" s="31"/>
      <c r="M45" s="31"/>
      <c r="N45" s="31"/>
      <c r="O45" s="31"/>
    </row>
    <row r="46" spans="1:43" ht="14.25" x14ac:dyDescent="0.2">
      <c r="A46" s="34"/>
    </row>
    <row r="47" spans="1:43" ht="14.25" x14ac:dyDescent="0.2">
      <c r="A47" s="34"/>
    </row>
    <row r="48" spans="1:43" ht="14.25" x14ac:dyDescent="0.2">
      <c r="A48" s="34"/>
    </row>
    <row r="49" spans="1:1" ht="14.25" x14ac:dyDescent="0.2">
      <c r="A49" s="34"/>
    </row>
    <row r="50" spans="1:1" ht="14.25" x14ac:dyDescent="0.2">
      <c r="A50" s="34"/>
    </row>
    <row r="51" spans="1:1" ht="14.25" x14ac:dyDescent="0.2">
      <c r="A51" s="34"/>
    </row>
    <row r="52" spans="1:1" ht="14.25" x14ac:dyDescent="0.2">
      <c r="A52" s="34"/>
    </row>
    <row r="53" spans="1:1" ht="14.25" x14ac:dyDescent="0.2">
      <c r="A53" s="34"/>
    </row>
    <row r="54" spans="1:1" ht="14.25" x14ac:dyDescent="0.2">
      <c r="A54" s="34"/>
    </row>
    <row r="55" spans="1:1" ht="14.25" x14ac:dyDescent="0.2">
      <c r="A55" s="34"/>
    </row>
    <row r="56" spans="1:1" ht="14.25" x14ac:dyDescent="0.2">
      <c r="A56" s="34"/>
    </row>
    <row r="57" spans="1:1" ht="14.25" x14ac:dyDescent="0.2">
      <c r="A57" s="34"/>
    </row>
    <row r="58" spans="1:1" ht="14.25" x14ac:dyDescent="0.2">
      <c r="A58" s="34"/>
    </row>
    <row r="59" spans="1:1" ht="14.25" x14ac:dyDescent="0.2">
      <c r="A59" s="34"/>
    </row>
    <row r="60" spans="1:1" ht="14.25" x14ac:dyDescent="0.2">
      <c r="A60" s="34"/>
    </row>
    <row r="61" spans="1:1" ht="14.25" x14ac:dyDescent="0.2">
      <c r="A61" s="34"/>
    </row>
    <row r="62" spans="1:1" ht="14.25" x14ac:dyDescent="0.2">
      <c r="A62" s="34"/>
    </row>
    <row r="63" spans="1:1" ht="14.25" x14ac:dyDescent="0.2">
      <c r="A63" s="34"/>
    </row>
    <row r="64" spans="1:1" ht="14.25" x14ac:dyDescent="0.2">
      <c r="A64" s="34"/>
    </row>
    <row r="65" spans="1:1" ht="14.25" x14ac:dyDescent="0.2">
      <c r="A65" s="34"/>
    </row>
    <row r="66" spans="1:1" ht="14.25" x14ac:dyDescent="0.2">
      <c r="A66" s="34"/>
    </row>
    <row r="67" spans="1:1" ht="14.25" x14ac:dyDescent="0.2">
      <c r="A67" s="34"/>
    </row>
    <row r="68" spans="1:1" ht="14.25" x14ac:dyDescent="0.2">
      <c r="A68" s="34"/>
    </row>
    <row r="69" spans="1:1" ht="14.25" x14ac:dyDescent="0.2">
      <c r="A69" s="34"/>
    </row>
    <row r="70" spans="1:1" ht="14.25" x14ac:dyDescent="0.2">
      <c r="A70" s="34"/>
    </row>
    <row r="71" spans="1:1" ht="14.25" x14ac:dyDescent="0.2">
      <c r="A71" s="34"/>
    </row>
    <row r="72" spans="1:1" x14ac:dyDescent="0.2">
      <c r="A72" s="35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cp:lastPrinted>2017-06-01T09:30:39Z</cp:lastPrinted>
  <dcterms:created xsi:type="dcterms:W3CDTF">1996-10-08T23:32:33Z</dcterms:created>
  <dcterms:modified xsi:type="dcterms:W3CDTF">2017-10-02T13:39:07Z</dcterms:modified>
</cp:coreProperties>
</file>